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1996" windowHeight="10104" activeTab="2"/>
  </bookViews>
  <sheets>
    <sheet name="ортаңғы топ" sheetId="1" r:id="rId1"/>
    <sheet name="ересек топ" sheetId="2" r:id="rId2"/>
    <sheet name="әдіскер қортындыс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<sst xmlns="http://schemas.openxmlformats.org/spreadsheetml/2006/main" count="159" uniqueCount="47">
  <si>
    <t>Мектепке дейінгі ұйым әдіскерінің ортаңғы топтары бойынша жинақтау парағы</t>
  </si>
  <si>
    <t>МДҰ атауы  "Балауса"бөбекжай-бақшасы</t>
  </si>
  <si>
    <t>Қосымша 2</t>
  </si>
  <si>
    <t>Әдіскерінің аты-жөні: Сегизбаева  А.Б</t>
  </si>
  <si>
    <t>Мекен-жайы: Талас ауданы Үшарал ауылы  Сағынтаев 16</t>
  </si>
  <si>
    <t>Оқыту тілі  Қазақ тілі</t>
  </si>
  <si>
    <t xml:space="preserve">                          Оқу жылы:2022-2023ж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</si>
  <si>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</si>
  <si>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</si>
  <si>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</si>
  <si>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</si>
  <si>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</si>
  <si>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</si>
  <si>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</si>
  <si>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</si>
  <si>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</si>
  <si>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</si>
  <si>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</si>
  <si>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</si>
  <si>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</si>
  <si>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</si>
  <si>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</si>
  <si>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</si>
  <si>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</si>
  <si>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</si>
  <si>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</si>
  <si>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</si>
  <si>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"Балапан"             ортаңғы топ</t>
  </si>
  <si>
    <t>Барлығы</t>
  </si>
  <si>
    <t>Мектепке дейінгі ұйым әдіскерінің ересек топтары бойынша жинақтау парағы</t>
  </si>
  <si>
    <t>МДҰ атауы "Ұлбике "бөбекжай-бақшасы</t>
  </si>
  <si>
    <t>Мекен-жайы: Талас ауданы Үшарал ауылы Сағынтаев 16</t>
  </si>
  <si>
    <t xml:space="preserve">Оқыту тілі Қазақ-тілі                </t>
  </si>
  <si>
    <t xml:space="preserve">                Оқу жылы:2022-2023ж</t>
  </si>
  <si>
    <t>"Балауса"  ересек тобы</t>
  </si>
  <si>
    <t>%</t>
  </si>
  <si>
    <t>Мектепке дейінгі ұйым бойынша әдіскерінің жинағы</t>
  </si>
  <si>
    <t>МДҰ атауы:Ұлбике бөбекжай-бақшасы</t>
  </si>
  <si>
    <t>Әдіскерінің аты-жөні: Сегизбаева А.Б</t>
  </si>
  <si>
    <t xml:space="preserve">Оқыту тілі__қазақ-тілі </t>
  </si>
  <si>
    <t xml:space="preserve">                                      Оқу жылы: 2022-2023 ж</t>
  </si>
  <si>
    <t xml:space="preserve">Жас ерекшелік топтары </t>
  </si>
  <si>
    <t xml:space="preserve">Балалар саны </t>
  </si>
  <si>
    <t>БАРЛЫҒЫ</t>
  </si>
  <si>
    <t>Ортаңғы топ</t>
  </si>
  <si>
    <t>Ересек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</si>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</sst>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3" fontId="2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/>
  <dimension ref="A2:AK11"/>
  <sheetViews>
    <sheetView topLeftCell="B1" workbookViewId="0">
      <selection activeCell="O3" sqref="O3:U3"/>
    </sheetView>
  </sheetViews>
  <sheetFormatPr defaultColWidth="9" defaultRowHeight="14.4"/>
  <cols>
    <col min="2" max="2" width="14.4444444444444" customWidth="1"/>
    <col min="3" max="3" width="18.6666666666667" customWidth="1"/>
  </cols>
  <sheetData>
    <row r="2" ht="15.6" spans="1:37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 t="s">
        <v>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20" t="s">
        <v>2</v>
      </c>
      <c r="AK2" s="20"/>
    </row>
    <row r="3" ht="15.6" spans="1:37">
      <c r="A3" s="4"/>
      <c r="B3" s="3" t="s">
        <v>3</v>
      </c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3" t="s">
        <v>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</row>
    <row r="4" ht="15.6" spans="1:37">
      <c r="A4" s="4"/>
      <c r="G4" s="4"/>
      <c r="H4" s="4"/>
      <c r="I4" s="4"/>
      <c r="J4" s="4"/>
      <c r="K4" s="4"/>
      <c r="L4" s="4"/>
      <c r="M4" s="4"/>
      <c r="N4" s="4"/>
      <c r="O4" s="19" t="s">
        <v>5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4"/>
      <c r="AI4" s="4"/>
      <c r="AJ4" s="4"/>
      <c r="AK4" s="4"/>
    </row>
    <row r="5" ht="15.6" spans="1:37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ht="15.6" spans="1:37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ht="15.6" spans="1:37">
      <c r="A7" s="21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30" t="s">
        <v>12</v>
      </c>
      <c r="I7" s="37"/>
      <c r="J7" s="37"/>
      <c r="K7" s="37"/>
      <c r="L7" s="37"/>
      <c r="M7" s="37"/>
      <c r="N7" s="37"/>
      <c r="O7" s="37"/>
      <c r="P7" s="38"/>
      <c r="Q7" s="9" t="s">
        <v>13</v>
      </c>
      <c r="R7" s="9"/>
      <c r="S7" s="9"/>
      <c r="T7" s="30" t="s">
        <v>14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9" t="s">
        <v>15</v>
      </c>
      <c r="AJ7" s="9"/>
      <c r="AK7" s="9"/>
    </row>
    <row r="8" ht="15.6" spans="1:37">
      <c r="A8" s="21"/>
      <c r="B8" s="9"/>
      <c r="C8" s="9"/>
      <c r="D8" s="9"/>
      <c r="E8" s="8" t="s">
        <v>16</v>
      </c>
      <c r="F8" s="8" t="s">
        <v>17</v>
      </c>
      <c r="G8" s="8" t="s">
        <v>18</v>
      </c>
      <c r="H8" s="41" t="s">
        <v>19</v>
      </c>
      <c r="I8" s="42"/>
      <c r="J8" s="42"/>
      <c r="K8" s="37" t="s">
        <v>20</v>
      </c>
      <c r="L8" s="37"/>
      <c r="M8" s="38"/>
      <c r="N8" s="43" t="s">
        <v>21</v>
      </c>
      <c r="O8" s="39"/>
      <c r="P8" s="40"/>
      <c r="Q8" s="8" t="s">
        <v>16</v>
      </c>
      <c r="R8" s="8" t="s">
        <v>17</v>
      </c>
      <c r="S8" s="8" t="s">
        <v>18</v>
      </c>
      <c r="T8" s="31" t="s">
        <v>22</v>
      </c>
      <c r="U8" s="31"/>
      <c r="V8" s="31"/>
      <c r="W8" s="31" t="s">
        <v>23</v>
      </c>
      <c r="X8" s="31"/>
      <c r="Y8" s="31"/>
      <c r="Z8" s="21" t="s">
        <v>24</v>
      </c>
      <c r="AA8" s="21"/>
      <c r="AB8" s="21"/>
      <c r="AC8" s="21" t="s">
        <v>25</v>
      </c>
      <c r="AD8" s="21"/>
      <c r="AE8" s="21"/>
      <c r="AF8" s="39" t="s">
        <v>26</v>
      </c>
      <c r="AG8" s="39"/>
      <c r="AH8" s="40"/>
      <c r="AI8" s="8" t="s">
        <v>16</v>
      </c>
      <c r="AJ8" s="8" t="s">
        <v>17</v>
      </c>
      <c r="AK8" s="8" t="s">
        <v>18</v>
      </c>
    </row>
    <row r="9" ht="62.4" spans="1:37">
      <c r="A9" s="21"/>
      <c r="B9" s="9"/>
      <c r="C9" s="9"/>
      <c r="D9" s="9"/>
      <c r="E9" s="10"/>
      <c r="F9" s="10"/>
      <c r="G9" s="10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9" t="s">
        <v>16</v>
      </c>
      <c r="O9" s="9" t="s">
        <v>17</v>
      </c>
      <c r="P9" s="9" t="s">
        <v>18</v>
      </c>
      <c r="Q9" s="10"/>
      <c r="R9" s="10"/>
      <c r="S9" s="10"/>
      <c r="T9" s="9" t="s">
        <v>16</v>
      </c>
      <c r="U9" s="9" t="s">
        <v>17</v>
      </c>
      <c r="V9" s="9" t="s">
        <v>18</v>
      </c>
      <c r="W9" s="9" t="s">
        <v>16</v>
      </c>
      <c r="X9" s="9" t="s">
        <v>17</v>
      </c>
      <c r="Y9" s="9" t="s">
        <v>18</v>
      </c>
      <c r="Z9" s="9" t="s">
        <v>16</v>
      </c>
      <c r="AA9" s="9" t="s">
        <v>17</v>
      </c>
      <c r="AB9" s="9" t="s">
        <v>18</v>
      </c>
      <c r="AC9" s="9" t="s">
        <v>16</v>
      </c>
      <c r="AD9" s="9" t="s">
        <v>17</v>
      </c>
      <c r="AE9" s="9" t="s">
        <v>18</v>
      </c>
      <c r="AF9" s="9" t="s">
        <v>16</v>
      </c>
      <c r="AG9" s="9" t="s">
        <v>17</v>
      </c>
      <c r="AH9" s="9" t="s">
        <v>18</v>
      </c>
      <c r="AI9" s="10"/>
      <c r="AJ9" s="10"/>
      <c r="AK9" s="10"/>
    </row>
    <row r="10" ht="31.2" spans="1:37">
      <c r="A10" s="21">
        <v>1</v>
      </c>
      <c r="B10" s="11" t="s">
        <v>27</v>
      </c>
      <c r="C10" s="11"/>
      <c r="D10" s="12">
        <v>25</v>
      </c>
      <c r="E10" s="12">
        <v>3</v>
      </c>
      <c r="F10" s="12">
        <v>20</v>
      </c>
      <c r="G10" s="12">
        <v>2</v>
      </c>
      <c r="H10" s="12">
        <v>4</v>
      </c>
      <c r="I10" s="12">
        <v>18</v>
      </c>
      <c r="J10" s="12">
        <v>3</v>
      </c>
      <c r="K10" s="12">
        <v>5</v>
      </c>
      <c r="L10" s="12">
        <v>18</v>
      </c>
      <c r="M10" s="12">
        <v>2</v>
      </c>
      <c r="N10" s="12">
        <v>5</v>
      </c>
      <c r="O10" s="12">
        <v>18</v>
      </c>
      <c r="P10" s="12">
        <v>2</v>
      </c>
      <c r="Q10" s="12">
        <v>4</v>
      </c>
      <c r="R10" s="12">
        <v>18</v>
      </c>
      <c r="S10" s="12">
        <v>3</v>
      </c>
      <c r="T10" s="12">
        <v>5</v>
      </c>
      <c r="U10" s="12">
        <v>18</v>
      </c>
      <c r="V10" s="12">
        <v>2</v>
      </c>
      <c r="W10" s="12">
        <v>4</v>
      </c>
      <c r="X10" s="12">
        <v>19</v>
      </c>
      <c r="Y10" s="12">
        <v>2</v>
      </c>
      <c r="Z10" s="12">
        <v>3</v>
      </c>
      <c r="AA10" s="12">
        <v>19</v>
      </c>
      <c r="AB10" s="12">
        <v>0</v>
      </c>
      <c r="AC10" s="12">
        <v>5</v>
      </c>
      <c r="AD10" s="12">
        <v>18</v>
      </c>
      <c r="AE10" s="12">
        <v>2</v>
      </c>
      <c r="AF10" s="12">
        <v>4</v>
      </c>
      <c r="AG10" s="12">
        <v>19</v>
      </c>
      <c r="AH10" s="12">
        <v>2</v>
      </c>
      <c r="AI10" s="12">
        <v>6</v>
      </c>
      <c r="AJ10" s="12">
        <v>15</v>
      </c>
      <c r="AK10" s="12">
        <v>4</v>
      </c>
    </row>
    <row r="11" ht="15.6" spans="1:37">
      <c r="A11" s="32" t="s">
        <v>28</v>
      </c>
      <c r="B11" s="33"/>
      <c r="C11" s="34"/>
      <c r="D11" s="13">
        <f t="shared" ref="D11:AK11" si="0">SUM(D4:D10)</f>
        <v>25</v>
      </c>
      <c r="E11" s="12">
        <f t="shared" si="0"/>
        <v>3</v>
      </c>
      <c r="F11" s="12">
        <f t="shared" si="0"/>
        <v>20</v>
      </c>
      <c r="G11" s="12">
        <v>2</v>
      </c>
      <c r="H11" s="12">
        <f t="shared" si="0"/>
        <v>4</v>
      </c>
      <c r="I11" s="12">
        <f t="shared" si="0"/>
        <v>18</v>
      </c>
      <c r="J11" s="12">
        <f t="shared" si="0"/>
        <v>3</v>
      </c>
      <c r="K11" s="12">
        <f t="shared" si="0"/>
        <v>5</v>
      </c>
      <c r="L11" s="12">
        <f t="shared" si="0"/>
        <v>18</v>
      </c>
      <c r="M11" s="12">
        <f t="shared" si="0"/>
        <v>2</v>
      </c>
      <c r="N11" s="12">
        <f t="shared" si="0"/>
        <v>5</v>
      </c>
      <c r="O11" s="12">
        <f t="shared" si="0"/>
        <v>18</v>
      </c>
      <c r="P11" s="12">
        <f t="shared" si="0"/>
        <v>2</v>
      </c>
      <c r="Q11" s="12">
        <f t="shared" si="0"/>
        <v>4</v>
      </c>
      <c r="R11" s="12">
        <f t="shared" si="0"/>
        <v>18</v>
      </c>
      <c r="S11" s="12">
        <f t="shared" si="0"/>
        <v>3</v>
      </c>
      <c r="T11" s="12">
        <f t="shared" si="0"/>
        <v>5</v>
      </c>
      <c r="U11" s="12">
        <f t="shared" si="0"/>
        <v>18</v>
      </c>
      <c r="V11" s="12">
        <f t="shared" si="0"/>
        <v>2</v>
      </c>
      <c r="W11" s="12">
        <f t="shared" si="0"/>
        <v>4</v>
      </c>
      <c r="X11" s="12">
        <f t="shared" si="0"/>
        <v>19</v>
      </c>
      <c r="Y11" s="12">
        <f t="shared" si="0"/>
        <v>2</v>
      </c>
      <c r="Z11" s="12">
        <f t="shared" si="0"/>
        <v>3</v>
      </c>
      <c r="AA11" s="12">
        <f t="shared" si="0"/>
        <v>19</v>
      </c>
      <c r="AB11" s="12">
        <f t="shared" si="0"/>
        <v>0</v>
      </c>
      <c r="AC11" s="12">
        <f t="shared" si="0"/>
        <v>5</v>
      </c>
      <c r="AD11" s="12">
        <f t="shared" si="0"/>
        <v>18</v>
      </c>
      <c r="AE11" s="12">
        <f t="shared" si="0"/>
        <v>2</v>
      </c>
      <c r="AF11" s="12">
        <f t="shared" si="0"/>
        <v>4</v>
      </c>
      <c r="AG11" s="12">
        <f t="shared" si="0"/>
        <v>19</v>
      </c>
      <c r="AH11" s="12">
        <f t="shared" si="0"/>
        <v>2</v>
      </c>
      <c r="AI11" s="12">
        <f t="shared" si="0"/>
        <v>6</v>
      </c>
      <c r="AJ11" s="12">
        <f t="shared" si="0"/>
        <v>15</v>
      </c>
      <c r="AK11" s="12">
        <f t="shared" si="0"/>
        <v>4</v>
      </c>
    </row>
  </sheetData>
  <mergeCells count="31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1:C11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2"/>
  <dimension ref="A2:AK12"/>
  <sheetViews>
    <sheetView workbookViewId="0">
      <selection activeCell="O4" sqref="O4:T4"/>
    </sheetView>
  </sheetViews>
  <sheetFormatPr defaultColWidth="9" defaultRowHeight="14.4"/>
  <cols>
    <col min="2" max="2" width="15.2222222222222" customWidth="1"/>
    <col min="3" max="3" width="19" customWidth="1"/>
  </cols>
  <sheetData>
    <row r="2" ht="15.6" spans="1:37">
      <c r="A2" s="2"/>
      <c r="B2" s="2" t="s">
        <v>29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 t="s">
        <v>30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20" t="s">
        <v>2</v>
      </c>
      <c r="AK2" s="20"/>
    </row>
    <row r="3" ht="15.6" spans="1:37">
      <c r="A3" s="4"/>
      <c r="B3" s="3" t="s">
        <v>3</v>
      </c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3" t="s">
        <v>31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</row>
    <row r="4" ht="15.6" spans="1:37">
      <c r="A4" s="4"/>
      <c r="G4" s="4"/>
      <c r="H4" s="4"/>
      <c r="I4" s="4"/>
      <c r="J4" s="4"/>
      <c r="K4" s="4"/>
      <c r="L4" s="4"/>
      <c r="M4" s="4"/>
      <c r="N4" s="4"/>
      <c r="O4" s="19" t="s">
        <v>32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4"/>
      <c r="AI4" s="4"/>
      <c r="AJ4" s="4"/>
      <c r="AK4" s="4"/>
    </row>
    <row r="5" ht="15.6" spans="1:37">
      <c r="A5" s="4" t="s">
        <v>33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ht="15.6" spans="1:37">
      <c r="A6" s="4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ht="15.6" spans="1:37">
      <c r="A7" s="21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/>
      <c r="G7" s="9"/>
      <c r="H7" s="30" t="s">
        <v>12</v>
      </c>
      <c r="I7" s="37"/>
      <c r="J7" s="37"/>
      <c r="K7" s="37"/>
      <c r="L7" s="37"/>
      <c r="M7" s="37"/>
      <c r="N7" s="37"/>
      <c r="O7" s="37"/>
      <c r="P7" s="38"/>
      <c r="Q7" s="9" t="s">
        <v>13</v>
      </c>
      <c r="R7" s="9"/>
      <c r="S7" s="9"/>
      <c r="T7" s="30" t="s">
        <v>14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9" t="s">
        <v>15</v>
      </c>
      <c r="AJ7" s="9"/>
      <c r="AK7" s="9"/>
    </row>
    <row r="8" ht="15.6" spans="1:37">
      <c r="A8" s="21"/>
      <c r="B8" s="9"/>
      <c r="C8" s="9"/>
      <c r="D8" s="9"/>
      <c r="E8" s="8" t="s">
        <v>16</v>
      </c>
      <c r="F8" s="8" t="s">
        <v>17</v>
      </c>
      <c r="G8" s="8" t="s">
        <v>18</v>
      </c>
      <c r="H8" s="31" t="s">
        <v>19</v>
      </c>
      <c r="I8" s="31"/>
      <c r="J8" s="31"/>
      <c r="K8" s="9" t="s">
        <v>20</v>
      </c>
      <c r="L8" s="9"/>
      <c r="M8" s="9"/>
      <c r="N8" s="21" t="s">
        <v>21</v>
      </c>
      <c r="O8" s="21"/>
      <c r="P8" s="21"/>
      <c r="Q8" s="8" t="s">
        <v>16</v>
      </c>
      <c r="R8" s="8" t="s">
        <v>17</v>
      </c>
      <c r="S8" s="8" t="s">
        <v>18</v>
      </c>
      <c r="T8" s="31" t="s">
        <v>22</v>
      </c>
      <c r="U8" s="31"/>
      <c r="V8" s="31"/>
      <c r="W8" s="31" t="s">
        <v>23</v>
      </c>
      <c r="X8" s="31"/>
      <c r="Y8" s="31"/>
      <c r="Z8" s="21" t="s">
        <v>24</v>
      </c>
      <c r="AA8" s="21"/>
      <c r="AB8" s="21"/>
      <c r="AC8" s="21" t="s">
        <v>25</v>
      </c>
      <c r="AD8" s="21"/>
      <c r="AE8" s="21"/>
      <c r="AF8" s="39" t="s">
        <v>26</v>
      </c>
      <c r="AG8" s="39"/>
      <c r="AH8" s="40"/>
      <c r="AI8" s="8" t="s">
        <v>16</v>
      </c>
      <c r="AJ8" s="8" t="s">
        <v>17</v>
      </c>
      <c r="AK8" s="8" t="s">
        <v>18</v>
      </c>
    </row>
    <row r="9" ht="62.4" spans="1:37">
      <c r="A9" s="21"/>
      <c r="B9" s="9"/>
      <c r="C9" s="9"/>
      <c r="D9" s="9"/>
      <c r="E9" s="10"/>
      <c r="F9" s="10"/>
      <c r="G9" s="10"/>
      <c r="H9" s="9" t="s">
        <v>16</v>
      </c>
      <c r="I9" s="9" t="s">
        <v>17</v>
      </c>
      <c r="J9" s="9" t="s">
        <v>18</v>
      </c>
      <c r="K9" s="9" t="s">
        <v>16</v>
      </c>
      <c r="L9" s="9" t="s">
        <v>17</v>
      </c>
      <c r="M9" s="9" t="s">
        <v>18</v>
      </c>
      <c r="N9" s="9" t="s">
        <v>16</v>
      </c>
      <c r="O9" s="9" t="s">
        <v>17</v>
      </c>
      <c r="P9" s="9" t="s">
        <v>18</v>
      </c>
      <c r="Q9" s="10"/>
      <c r="R9" s="10"/>
      <c r="S9" s="10"/>
      <c r="T9" s="9" t="s">
        <v>16</v>
      </c>
      <c r="U9" s="9" t="s">
        <v>17</v>
      </c>
      <c r="V9" s="9" t="s">
        <v>18</v>
      </c>
      <c r="W9" s="9" t="s">
        <v>16</v>
      </c>
      <c r="X9" s="9" t="s">
        <v>17</v>
      </c>
      <c r="Y9" s="9" t="s">
        <v>18</v>
      </c>
      <c r="Z9" s="9" t="s">
        <v>16</v>
      </c>
      <c r="AA9" s="9" t="s">
        <v>17</v>
      </c>
      <c r="AB9" s="9" t="s">
        <v>18</v>
      </c>
      <c r="AC9" s="9" t="s">
        <v>16</v>
      </c>
      <c r="AD9" s="9" t="s">
        <v>17</v>
      </c>
      <c r="AE9" s="9" t="s">
        <v>18</v>
      </c>
      <c r="AF9" s="9" t="s">
        <v>16</v>
      </c>
      <c r="AG9" s="9" t="s">
        <v>17</v>
      </c>
      <c r="AH9" s="9" t="s">
        <v>18</v>
      </c>
      <c r="AI9" s="10"/>
      <c r="AJ9" s="10"/>
      <c r="AK9" s="10"/>
    </row>
    <row r="10" ht="31.2" spans="1:37">
      <c r="A10" s="21">
        <v>1</v>
      </c>
      <c r="B10" s="11" t="s">
        <v>34</v>
      </c>
      <c r="C10" s="11"/>
      <c r="D10" s="12">
        <v>25</v>
      </c>
      <c r="E10" s="12">
        <v>16</v>
      </c>
      <c r="F10" s="12">
        <v>9</v>
      </c>
      <c r="G10" s="12">
        <v>0</v>
      </c>
      <c r="H10" s="12">
        <v>6</v>
      </c>
      <c r="I10" s="12">
        <v>15</v>
      </c>
      <c r="J10" s="12">
        <v>4</v>
      </c>
      <c r="K10" s="12">
        <v>4</v>
      </c>
      <c r="L10" s="12">
        <v>15</v>
      </c>
      <c r="M10" s="12">
        <v>6</v>
      </c>
      <c r="N10" s="12">
        <v>4</v>
      </c>
      <c r="O10" s="12">
        <v>15</v>
      </c>
      <c r="P10" s="12">
        <v>6</v>
      </c>
      <c r="Q10" s="12">
        <v>4</v>
      </c>
      <c r="R10" s="12">
        <v>15</v>
      </c>
      <c r="S10" s="12">
        <v>6</v>
      </c>
      <c r="T10" s="12">
        <v>4</v>
      </c>
      <c r="U10" s="12">
        <v>15</v>
      </c>
      <c r="V10" s="12">
        <v>6</v>
      </c>
      <c r="W10" s="12">
        <v>4</v>
      </c>
      <c r="X10" s="12">
        <v>15</v>
      </c>
      <c r="Y10" s="12">
        <v>6</v>
      </c>
      <c r="Z10" s="12">
        <v>4</v>
      </c>
      <c r="AA10" s="12">
        <v>15</v>
      </c>
      <c r="AB10" s="12">
        <v>6</v>
      </c>
      <c r="AC10" s="12">
        <v>4</v>
      </c>
      <c r="AD10" s="12">
        <v>15</v>
      </c>
      <c r="AE10" s="12">
        <v>6</v>
      </c>
      <c r="AF10" s="12">
        <v>4</v>
      </c>
      <c r="AG10" s="12">
        <v>15</v>
      </c>
      <c r="AH10" s="12">
        <v>6</v>
      </c>
      <c r="AI10" s="12">
        <v>4</v>
      </c>
      <c r="AJ10" s="12">
        <v>15</v>
      </c>
      <c r="AK10" s="12">
        <v>6</v>
      </c>
    </row>
    <row r="11" ht="15.6" spans="1:37">
      <c r="A11" s="32" t="s">
        <v>28</v>
      </c>
      <c r="B11" s="33"/>
      <c r="C11" s="34"/>
      <c r="D11" s="13">
        <f t="shared" ref="D11:AK11" si="0">SUM(D10:D10)</f>
        <v>25</v>
      </c>
      <c r="E11" s="12">
        <f t="shared" si="0"/>
        <v>16</v>
      </c>
      <c r="F11" s="12">
        <f t="shared" si="0"/>
        <v>9</v>
      </c>
      <c r="G11" s="12">
        <f t="shared" si="0"/>
        <v>0</v>
      </c>
      <c r="H11" s="12">
        <f t="shared" si="0"/>
        <v>6</v>
      </c>
      <c r="I11" s="12">
        <f t="shared" si="0"/>
        <v>15</v>
      </c>
      <c r="J11" s="12">
        <f t="shared" si="0"/>
        <v>4</v>
      </c>
      <c r="K11" s="12">
        <f t="shared" si="0"/>
        <v>4</v>
      </c>
      <c r="L11" s="12">
        <f t="shared" si="0"/>
        <v>15</v>
      </c>
      <c r="M11" s="12">
        <f t="shared" si="0"/>
        <v>6</v>
      </c>
      <c r="N11" s="12">
        <f t="shared" si="0"/>
        <v>4</v>
      </c>
      <c r="O11" s="12">
        <f t="shared" si="0"/>
        <v>15</v>
      </c>
      <c r="P11" s="12">
        <f t="shared" si="0"/>
        <v>6</v>
      </c>
      <c r="Q11" s="12">
        <f t="shared" si="0"/>
        <v>4</v>
      </c>
      <c r="R11" s="12">
        <f t="shared" si="0"/>
        <v>15</v>
      </c>
      <c r="S11" s="12">
        <f t="shared" si="0"/>
        <v>6</v>
      </c>
      <c r="T11" s="12">
        <f t="shared" si="0"/>
        <v>4</v>
      </c>
      <c r="U11" s="12">
        <f t="shared" si="0"/>
        <v>15</v>
      </c>
      <c r="V11" s="12">
        <f t="shared" si="0"/>
        <v>6</v>
      </c>
      <c r="W11" s="12">
        <f t="shared" si="0"/>
        <v>4</v>
      </c>
      <c r="X11" s="12">
        <f t="shared" si="0"/>
        <v>15</v>
      </c>
      <c r="Y11" s="12">
        <f t="shared" si="0"/>
        <v>6</v>
      </c>
      <c r="Z11" s="12">
        <f t="shared" si="0"/>
        <v>4</v>
      </c>
      <c r="AA11" s="12">
        <f t="shared" si="0"/>
        <v>15</v>
      </c>
      <c r="AB11" s="12">
        <f t="shared" si="0"/>
        <v>6</v>
      </c>
      <c r="AC11" s="12">
        <f t="shared" si="0"/>
        <v>4</v>
      </c>
      <c r="AD11" s="12">
        <f t="shared" si="0"/>
        <v>15</v>
      </c>
      <c r="AE11" s="12">
        <f t="shared" si="0"/>
        <v>6</v>
      </c>
      <c r="AF11" s="12">
        <f t="shared" si="0"/>
        <v>4</v>
      </c>
      <c r="AG11" s="12">
        <f t="shared" si="0"/>
        <v>15</v>
      </c>
      <c r="AH11" s="12">
        <f t="shared" si="0"/>
        <v>6</v>
      </c>
      <c r="AI11" s="12">
        <f t="shared" si="0"/>
        <v>4</v>
      </c>
      <c r="AJ11" s="12">
        <f t="shared" si="0"/>
        <v>15</v>
      </c>
      <c r="AK11" s="12">
        <f t="shared" si="0"/>
        <v>6</v>
      </c>
    </row>
    <row r="12" ht="15.6" spans="1:37">
      <c r="A12" s="35" t="s">
        <v>35</v>
      </c>
      <c r="B12" s="35"/>
      <c r="C12" s="35"/>
      <c r="D12" s="36">
        <f>D11*100/D11</f>
        <v>100</v>
      </c>
      <c r="E12" s="16">
        <f>E11*100/D11</f>
        <v>64</v>
      </c>
      <c r="F12" s="16">
        <f>F11*100/D11</f>
        <v>36</v>
      </c>
      <c r="G12" s="16">
        <f>G11*100/D11</f>
        <v>0</v>
      </c>
      <c r="H12" s="16">
        <f>H11*100/D11</f>
        <v>24</v>
      </c>
      <c r="I12" s="16">
        <f>I11*100/D11</f>
        <v>60</v>
      </c>
      <c r="J12" s="16">
        <f>J11*100/D11</f>
        <v>16</v>
      </c>
      <c r="K12" s="16">
        <f>K11*100/D11</f>
        <v>16</v>
      </c>
      <c r="L12" s="16">
        <f>L11*100/D11</f>
        <v>60</v>
      </c>
      <c r="M12" s="16">
        <f>M11*100/D11</f>
        <v>24</v>
      </c>
      <c r="N12" s="16">
        <f>N11*100/D11</f>
        <v>16</v>
      </c>
      <c r="O12" s="16">
        <f>O11*100/D11</f>
        <v>60</v>
      </c>
      <c r="P12" s="16">
        <f>P11*100/D11</f>
        <v>24</v>
      </c>
      <c r="Q12" s="16">
        <f>Q11*100/D11</f>
        <v>16</v>
      </c>
      <c r="R12" s="16">
        <f>R11*100/D11</f>
        <v>60</v>
      </c>
      <c r="S12" s="16">
        <f>S11*100/D11</f>
        <v>24</v>
      </c>
      <c r="T12" s="16">
        <f>T11*100/D11</f>
        <v>16</v>
      </c>
      <c r="U12" s="16">
        <f>U11*100/D11</f>
        <v>60</v>
      </c>
      <c r="V12" s="16">
        <f>V11*100/D11</f>
        <v>24</v>
      </c>
      <c r="W12" s="16">
        <f>W11*100/D11</f>
        <v>16</v>
      </c>
      <c r="X12" s="16">
        <f>X11*100/D11</f>
        <v>60</v>
      </c>
      <c r="Y12" s="16">
        <f>Y11*100/D11</f>
        <v>24</v>
      </c>
      <c r="Z12" s="16">
        <f>Z11*100/D11</f>
        <v>16</v>
      </c>
      <c r="AA12" s="16">
        <f>AA11*100/D11</f>
        <v>60</v>
      </c>
      <c r="AB12" s="16">
        <f>AB11*100/D11</f>
        <v>24</v>
      </c>
      <c r="AC12" s="16">
        <f>AC11*100/D11</f>
        <v>16</v>
      </c>
      <c r="AD12" s="16">
        <f>AD11*100/D11</f>
        <v>60</v>
      </c>
      <c r="AE12" s="16">
        <f>AE11*100/D11</f>
        <v>24</v>
      </c>
      <c r="AF12" s="16">
        <f>AF11*100/D11</f>
        <v>16</v>
      </c>
      <c r="AG12" s="16">
        <f>AG11*100/D11</f>
        <v>60</v>
      </c>
      <c r="AH12" s="16">
        <f>AH11*100/D11</f>
        <v>24</v>
      </c>
      <c r="AI12" s="16">
        <f>AI11*100/D11</f>
        <v>16</v>
      </c>
      <c r="AJ12" s="16">
        <f>AJ11*100/D11</f>
        <v>60</v>
      </c>
      <c r="AK12" s="16">
        <f>AK11*100/D11</f>
        <v>24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1:C11"/>
    <mergeCell ref="A12:C12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3"/>
  <dimension ref="A1:W18"/>
  <sheetViews>
    <sheetView tabSelected="1" workbookViewId="0">
      <selection activeCell="B3" sqref="B3:G3"/>
    </sheetView>
  </sheetViews>
  <sheetFormatPr defaultColWidth="9" defaultRowHeight="14.4"/>
  <cols>
    <col min="1" max="1" width="12.7777777777778" customWidth="1"/>
    <col min="14" max="14" width="10.6666666666667" customWidth="1"/>
  </cols>
  <sheetData>
    <row r="1" spans="14:23">
      <c r="N1" s="18"/>
      <c r="O1" s="18"/>
      <c r="V1" s="20" t="s">
        <v>2</v>
      </c>
      <c r="W1" s="20"/>
    </row>
    <row r="2" ht="15.6" spans="2:15">
      <c r="B2" s="2" t="s">
        <v>36</v>
      </c>
      <c r="C2" s="3"/>
      <c r="E2" s="3"/>
      <c r="F2" s="3"/>
      <c r="I2" s="3" t="s">
        <v>37</v>
      </c>
      <c r="J2" s="3"/>
      <c r="K2" s="3"/>
      <c r="L2" s="3"/>
      <c r="M2" s="3"/>
      <c r="N2" s="4"/>
      <c r="O2" s="4"/>
    </row>
    <row r="3" ht="15.6" spans="1:17">
      <c r="A3" s="4"/>
      <c r="B3" s="3" t="s">
        <v>38</v>
      </c>
      <c r="C3" s="3"/>
      <c r="D3" s="3"/>
      <c r="E3" s="3"/>
      <c r="F3" s="3"/>
      <c r="G3" s="3"/>
      <c r="H3" s="3"/>
      <c r="I3" s="3" t="s">
        <v>4</v>
      </c>
      <c r="J3" s="3"/>
      <c r="K3" s="3"/>
      <c r="L3" s="3"/>
      <c r="M3" s="3"/>
      <c r="N3" s="3"/>
      <c r="O3" s="4"/>
      <c r="P3" s="4"/>
      <c r="Q3" s="4"/>
    </row>
    <row r="4" ht="15.6" spans="3:17">
      <c r="C4" s="5"/>
      <c r="E4" s="4"/>
      <c r="F4" s="4"/>
      <c r="I4" s="19" t="s">
        <v>39</v>
      </c>
      <c r="J4" s="19"/>
      <c r="K4" s="19"/>
      <c r="L4" s="19"/>
      <c r="M4" s="19"/>
      <c r="N4" s="19"/>
      <c r="O4" s="4"/>
      <c r="P4" s="4"/>
      <c r="Q4" s="4"/>
    </row>
    <row r="5" s="1" customFormat="1" ht="15.6" spans="1:17">
      <c r="A5" s="6" t="s">
        <v>40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15.6" spans="1:17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ht="15.6" spans="1:23">
      <c r="A7" s="8" t="s">
        <v>41</v>
      </c>
      <c r="B7" s="9" t="s">
        <v>42</v>
      </c>
      <c r="C7" s="9" t="s">
        <v>11</v>
      </c>
      <c r="D7" s="9"/>
      <c r="E7" s="9"/>
      <c r="F7" s="9" t="s">
        <v>12</v>
      </c>
      <c r="G7" s="9"/>
      <c r="H7" s="9"/>
      <c r="I7" s="9" t="s">
        <v>13</v>
      </c>
      <c r="J7" s="9"/>
      <c r="K7" s="9"/>
      <c r="L7" s="9" t="s">
        <v>14</v>
      </c>
      <c r="M7" s="9"/>
      <c r="N7" s="9"/>
      <c r="O7" s="9" t="s">
        <v>15</v>
      </c>
      <c r="P7" s="9"/>
      <c r="Q7" s="9"/>
      <c r="R7" s="21" t="s">
        <v>43</v>
      </c>
      <c r="S7" s="21"/>
      <c r="T7" s="21"/>
      <c r="U7" s="21"/>
      <c r="V7" s="21"/>
      <c r="W7" s="21"/>
    </row>
    <row r="8" ht="62.4" spans="1:23">
      <c r="A8" s="10"/>
      <c r="B8" s="9"/>
      <c r="C8" s="9" t="s">
        <v>16</v>
      </c>
      <c r="D8" s="9" t="s">
        <v>17</v>
      </c>
      <c r="E8" s="9" t="s">
        <v>18</v>
      </c>
      <c r="F8" s="9" t="s">
        <v>16</v>
      </c>
      <c r="G8" s="9" t="s">
        <v>17</v>
      </c>
      <c r="H8" s="9" t="s">
        <v>18</v>
      </c>
      <c r="I8" s="9" t="s">
        <v>16</v>
      </c>
      <c r="J8" s="9" t="s">
        <v>17</v>
      </c>
      <c r="K8" s="9" t="s">
        <v>18</v>
      </c>
      <c r="L8" s="9" t="s">
        <v>16</v>
      </c>
      <c r="M8" s="9" t="s">
        <v>17</v>
      </c>
      <c r="N8" s="9" t="s">
        <v>18</v>
      </c>
      <c r="O8" s="9" t="s">
        <v>16</v>
      </c>
      <c r="P8" s="9" t="s">
        <v>17</v>
      </c>
      <c r="Q8" s="9" t="s">
        <v>18</v>
      </c>
      <c r="R8" s="9" t="s">
        <v>16</v>
      </c>
      <c r="S8" s="9" t="s">
        <v>35</v>
      </c>
      <c r="T8" s="9" t="s">
        <v>17</v>
      </c>
      <c r="U8" s="22" t="s">
        <v>35</v>
      </c>
      <c r="V8" s="9" t="s">
        <v>18</v>
      </c>
      <c r="W8" s="9" t="s">
        <v>35</v>
      </c>
    </row>
    <row r="9" ht="31.2" spans="1:23">
      <c r="A9" s="11" t="s">
        <v>44</v>
      </c>
      <c r="B9" s="12">
        <v>25</v>
      </c>
      <c r="C9" s="12">
        <v>3</v>
      </c>
      <c r="D9" s="12">
        <v>20</v>
      </c>
      <c r="E9" s="12">
        <v>2</v>
      </c>
      <c r="F9" s="12">
        <v>5</v>
      </c>
      <c r="G9" s="12">
        <v>18</v>
      </c>
      <c r="H9" s="12">
        <v>2</v>
      </c>
      <c r="I9" s="12">
        <v>4</v>
      </c>
      <c r="J9" s="12">
        <v>18</v>
      </c>
      <c r="K9" s="12">
        <v>3</v>
      </c>
      <c r="L9" s="12">
        <v>19</v>
      </c>
      <c r="M9" s="12">
        <v>2</v>
      </c>
      <c r="N9" s="12">
        <v>3</v>
      </c>
      <c r="O9" s="12">
        <v>6</v>
      </c>
      <c r="P9" s="12">
        <v>15</v>
      </c>
      <c r="Q9" s="12">
        <v>4</v>
      </c>
      <c r="R9" s="23">
        <f t="shared" ref="R9:R10" si="0">(C9+F9+I9+L9+O9)/5</f>
        <v>7.4</v>
      </c>
      <c r="S9" s="24">
        <f t="shared" ref="S9" si="1">R9*100/B9</f>
        <v>29.6</v>
      </c>
      <c r="T9" s="23">
        <f t="shared" ref="T9:T10" si="2">(D9+G9+J9+M9+P9)/5</f>
        <v>14.6</v>
      </c>
      <c r="U9" s="25">
        <v>55</v>
      </c>
      <c r="V9" s="26">
        <f t="shared" ref="V9:V10" si="3">(E9+H9+K9+N9+Q9)/5</f>
        <v>2.8</v>
      </c>
      <c r="W9" s="24">
        <v>15</v>
      </c>
    </row>
    <row r="10" ht="15.6" spans="1:23">
      <c r="A10" s="11" t="s">
        <v>45</v>
      </c>
      <c r="B10" s="12">
        <v>25</v>
      </c>
      <c r="C10" s="12">
        <v>16</v>
      </c>
      <c r="D10" s="12">
        <v>9</v>
      </c>
      <c r="E10" s="12">
        <v>0</v>
      </c>
      <c r="F10" s="12">
        <v>6</v>
      </c>
      <c r="G10" s="12">
        <v>15</v>
      </c>
      <c r="H10" s="12">
        <v>4</v>
      </c>
      <c r="I10" s="12">
        <v>4</v>
      </c>
      <c r="J10" s="12">
        <v>15</v>
      </c>
      <c r="K10" s="12">
        <v>6</v>
      </c>
      <c r="L10" s="12">
        <v>4</v>
      </c>
      <c r="M10" s="12">
        <v>15</v>
      </c>
      <c r="N10" s="12">
        <v>6</v>
      </c>
      <c r="O10" s="12">
        <v>4</v>
      </c>
      <c r="P10" s="12">
        <v>15</v>
      </c>
      <c r="Q10" s="12">
        <v>6</v>
      </c>
      <c r="R10" s="23">
        <f t="shared" si="0"/>
        <v>6.8</v>
      </c>
      <c r="S10" s="24">
        <v>30</v>
      </c>
      <c r="T10" s="23">
        <f t="shared" si="2"/>
        <v>13.8</v>
      </c>
      <c r="U10" s="24">
        <v>50</v>
      </c>
      <c r="V10" s="26">
        <f t="shared" si="3"/>
        <v>4.4</v>
      </c>
      <c r="W10" s="24">
        <v>20</v>
      </c>
    </row>
    <row r="11" ht="15.6" spans="1:23">
      <c r="A11" s="13" t="s">
        <v>28</v>
      </c>
      <c r="B11" s="13">
        <f t="shared" ref="B11:Q11" si="4">SUM(B8:B10)</f>
        <v>50</v>
      </c>
      <c r="C11" s="13">
        <f t="shared" si="4"/>
        <v>19</v>
      </c>
      <c r="D11" s="13">
        <f t="shared" si="4"/>
        <v>29</v>
      </c>
      <c r="E11" s="13">
        <f t="shared" si="4"/>
        <v>2</v>
      </c>
      <c r="F11" s="13">
        <f t="shared" si="4"/>
        <v>11</v>
      </c>
      <c r="G11" s="13">
        <f t="shared" si="4"/>
        <v>33</v>
      </c>
      <c r="H11" s="13">
        <f t="shared" si="4"/>
        <v>6</v>
      </c>
      <c r="I11" s="13">
        <f t="shared" si="4"/>
        <v>8</v>
      </c>
      <c r="J11" s="13">
        <f t="shared" si="4"/>
        <v>33</v>
      </c>
      <c r="K11" s="13">
        <f t="shared" si="4"/>
        <v>9</v>
      </c>
      <c r="L11" s="13">
        <f t="shared" si="4"/>
        <v>23</v>
      </c>
      <c r="M11" s="13">
        <f t="shared" si="4"/>
        <v>17</v>
      </c>
      <c r="N11" s="13">
        <f t="shared" si="4"/>
        <v>9</v>
      </c>
      <c r="O11" s="13">
        <f t="shared" si="4"/>
        <v>10</v>
      </c>
      <c r="P11" s="13">
        <f t="shared" si="4"/>
        <v>30</v>
      </c>
      <c r="Q11" s="13">
        <f t="shared" si="4"/>
        <v>10</v>
      </c>
      <c r="R11" s="21"/>
      <c r="S11" s="27"/>
      <c r="T11" s="21"/>
      <c r="U11" s="27"/>
      <c r="V11" s="28"/>
      <c r="W11" s="27"/>
    </row>
    <row r="12" ht="15.6" spans="1:23">
      <c r="A12" s="14" t="s">
        <v>46</v>
      </c>
      <c r="B12" s="15">
        <f>B11*100/B11</f>
        <v>100</v>
      </c>
      <c r="C12" s="16">
        <f>C11*100/B11</f>
        <v>38</v>
      </c>
      <c r="D12" s="16">
        <f>D11*100/B11</f>
        <v>58</v>
      </c>
      <c r="E12" s="16">
        <f>E11*100/B11</f>
        <v>4</v>
      </c>
      <c r="F12" s="16">
        <v>24</v>
      </c>
      <c r="G12" s="16">
        <f>G11*100/B11</f>
        <v>66</v>
      </c>
      <c r="H12" s="16">
        <f>H11*100/B11</f>
        <v>12</v>
      </c>
      <c r="I12" s="16">
        <f>I11*100/B11</f>
        <v>16</v>
      </c>
      <c r="J12" s="16">
        <f>J11*100/B11</f>
        <v>66</v>
      </c>
      <c r="K12" s="16">
        <f>K11*100/B11</f>
        <v>18</v>
      </c>
      <c r="L12" s="16">
        <f>L11*100/B11</f>
        <v>46</v>
      </c>
      <c r="M12" s="16">
        <f>M11*100/B11</f>
        <v>34</v>
      </c>
      <c r="N12" s="16">
        <f>N11*100/B11</f>
        <v>18</v>
      </c>
      <c r="O12" s="16">
        <f>O11*100/B11</f>
        <v>20</v>
      </c>
      <c r="P12" s="16">
        <f>P11*100/B11</f>
        <v>60</v>
      </c>
      <c r="Q12" s="16">
        <f>Q11*100/B11</f>
        <v>20</v>
      </c>
      <c r="R12" s="29"/>
      <c r="S12" s="29"/>
      <c r="T12" s="29"/>
      <c r="U12" s="29"/>
      <c r="V12" s="29"/>
      <c r="W12" s="29"/>
    </row>
    <row r="13" ht="15.6" spans="1:1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ht="15.6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ht="15.6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ht="15.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8" spans="4:4">
      <c r="D18" s="17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әдіскер қортындысы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Almash Segizbayeva</cp:lastModifiedBy>
  <dcterms:created xsi:type="dcterms:W3CDTF">2015-06-05T18:19:00Z</dcterms:created>
  <dcterms:modified xsi:type="dcterms:W3CDTF">2025-05-05T07:42:27Z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E1BCCAAB92B24D0EA47D186C892D4E0C_12</vt:lpwstr>
  </property>
  <property fmtid="{D5CDD505-2E9C-101B-9397-08002B2CF9AE}" pid="3" name="KSOProductBuildVer">
    <vt:lpwstr>1049-12.2.0.20795</vt:lpwstr>
  </property>
</Properties>
</file>