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295" activeTab="3"/>
  </bookViews>
  <sheets>
    <sheet name="ортаңғы топ" sheetId="1" r:id="rId1"/>
    <sheet name="ересек топ" sheetId="2" r:id="rId2"/>
    <sheet name="кіші топ" sheetId="3" r:id="rId3"/>
    <sheet name="әдіскер жиынтығы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<sst xmlns="http://schemas.openxmlformats.org/spreadsheetml/2006/main" count="217" uniqueCount="52">
  <si>
    <t>Мектепке дейінгі ұйым әдіскерінің ортаңғы топтары бойынша жинақтау парағы</t>
  </si>
  <si>
    <t>МДҰ атауы  "Ұлбике"бөбекжай-бақшасы</t>
  </si>
  <si>
    <t>Қосымша 2</t>
  </si>
  <si>
    <t>Әдіскерінің аты-жөні: Сегизбаева А.Б</t>
  </si>
  <si>
    <t>Мекен-жайы:Талас  ауданы  Үшарал Сағынтаев  16</t>
  </si>
  <si>
    <t>Оқыту тілі  Қазақ тілі</t>
  </si>
  <si>
    <t xml:space="preserve">                     Оқу жылы: 2024-2025ж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</si>
  <si>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</si>
  <si>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</si>
  <si>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</si>
  <si>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</si>
  <si>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</si>
  <si>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</si>
  <si>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</si>
  <si>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</si>
  <si>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</si>
  <si>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</si>
  <si>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</si>
  <si>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</si>
  <si>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</si>
  <si>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</si>
  <si>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</si>
  <si>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</si>
  <si>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</si>
  <si>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</si>
  <si>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</si>
  <si>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</si>
  <si>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"Балапан"  ортаңғы топ</t>
  </si>
  <si>
    <t>Барлығы</t>
  </si>
  <si>
    <t>Мектепке дейінгі ұйым әдіскерінің ересек топтары бойынша жинақтау парағы</t>
  </si>
  <si>
    <t>МДҰ атауы "Ұлбике "бөбекжай-бақшасы</t>
  </si>
  <si>
    <t>Әдіскерінің аты-жөні Сегизбаева А.Б</t>
  </si>
  <si>
    <t>Мекен-жайы: Талас  ауданы  Үшарал  ауылы  Сағынтаев 16</t>
  </si>
  <si>
    <t>Оқыту тілі Қазақ-тілі</t>
  </si>
  <si>
    <t xml:space="preserve">                                  Оқу жылы:2024-2025ж</t>
  </si>
  <si>
    <t>"Балауса"        ересек тобы</t>
  </si>
  <si>
    <t>%</t>
  </si>
  <si>
    <t xml:space="preserve">Әдіскерінің аты-жөні: </t>
  </si>
  <si>
    <t>Мекен-жайы:</t>
  </si>
  <si>
    <t>Мектепке дейінгі ұйым бойынша әдіскерінің жинағы</t>
  </si>
  <si>
    <t>МДҰ атауы:Ұлбике бөбекжай-бақшасы</t>
  </si>
  <si>
    <t>Әдіскерінің аты-жөні:Сегизбаева А.Б</t>
  </si>
  <si>
    <t>Мекен-жайы: Талас ауданы  Үшарал ауылы  Сағынтаев 16</t>
  </si>
  <si>
    <t>Оқыту тілі__қазақ-тілі___________________________________________</t>
  </si>
  <si>
    <t xml:space="preserve"> Оқу жылы:2024-2025ж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</si>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</sst>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3" fontId="2" fillId="0" borderId="2" xfId="0" applyNumberFormat="1" applyFont="1" applyBorder="1"/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1"/>
  <sheetViews>
    <sheetView topLeftCell="C1" workbookViewId="0">
      <selection activeCell="O3" sqref="O3:U3"/>
    </sheetView>
  </sheetViews>
  <sheetFormatPr defaultColWidth="9" defaultRowHeight="14.4"/>
  <cols>
    <col min="2" max="2" width="13.8888888888889" customWidth="1"/>
    <col min="3" max="3" width="22.5555555555556" customWidth="1"/>
  </cols>
  <sheetData>
    <row r="2" ht="15.6" spans="1:37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8" t="s">
        <v>2</v>
      </c>
      <c r="AK2" s="18"/>
    </row>
    <row r="3" ht="15.6" spans="1:37">
      <c r="A3" s="3"/>
      <c r="B3" s="2" t="s">
        <v>3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4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ht="15.6" spans="1:37">
      <c r="A5" s="3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6" spans="1:37">
      <c r="A7" s="19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/>
      <c r="G7" s="8"/>
      <c r="H7" s="28" t="s">
        <v>12</v>
      </c>
      <c r="I7" s="33"/>
      <c r="J7" s="33"/>
      <c r="K7" s="33"/>
      <c r="L7" s="33"/>
      <c r="M7" s="33"/>
      <c r="N7" s="33"/>
      <c r="O7" s="33"/>
      <c r="P7" s="34"/>
      <c r="Q7" s="8" t="s">
        <v>13</v>
      </c>
      <c r="R7" s="8"/>
      <c r="S7" s="8"/>
      <c r="T7" s="28" t="s">
        <v>14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8" t="s">
        <v>15</v>
      </c>
      <c r="AJ7" s="8"/>
      <c r="AK7" s="8"/>
    </row>
    <row r="8" ht="15.6" spans="1:37">
      <c r="A8" s="19"/>
      <c r="B8" s="8"/>
      <c r="C8" s="8"/>
      <c r="D8" s="8"/>
      <c r="E8" s="7" t="s">
        <v>16</v>
      </c>
      <c r="F8" s="7" t="s">
        <v>17</v>
      </c>
      <c r="G8" s="7" t="s">
        <v>18</v>
      </c>
      <c r="H8" s="29" t="s">
        <v>19</v>
      </c>
      <c r="I8" s="35"/>
      <c r="J8" s="35"/>
      <c r="K8" s="33" t="s">
        <v>20</v>
      </c>
      <c r="L8" s="33"/>
      <c r="M8" s="34"/>
      <c r="N8" s="36" t="s">
        <v>21</v>
      </c>
      <c r="O8" s="37"/>
      <c r="P8" s="38"/>
      <c r="Q8" s="7" t="s">
        <v>16</v>
      </c>
      <c r="R8" s="7" t="s">
        <v>17</v>
      </c>
      <c r="S8" s="7" t="s">
        <v>18</v>
      </c>
      <c r="T8" s="39" t="s">
        <v>22</v>
      </c>
      <c r="U8" s="39"/>
      <c r="V8" s="39"/>
      <c r="W8" s="39" t="s">
        <v>23</v>
      </c>
      <c r="X8" s="39"/>
      <c r="Y8" s="39"/>
      <c r="Z8" s="19" t="s">
        <v>24</v>
      </c>
      <c r="AA8" s="19"/>
      <c r="AB8" s="19"/>
      <c r="AC8" s="19" t="s">
        <v>25</v>
      </c>
      <c r="AD8" s="19"/>
      <c r="AE8" s="19"/>
      <c r="AF8" s="37" t="s">
        <v>26</v>
      </c>
      <c r="AG8" s="37"/>
      <c r="AH8" s="38"/>
      <c r="AI8" s="7" t="s">
        <v>16</v>
      </c>
      <c r="AJ8" s="7" t="s">
        <v>17</v>
      </c>
      <c r="AK8" s="7" t="s">
        <v>18</v>
      </c>
    </row>
    <row r="9" ht="62.4" spans="1:37">
      <c r="A9" s="19"/>
      <c r="B9" s="8"/>
      <c r="C9" s="8"/>
      <c r="D9" s="8"/>
      <c r="E9" s="9"/>
      <c r="F9" s="9"/>
      <c r="G9" s="9"/>
      <c r="H9" s="8" t="s">
        <v>16</v>
      </c>
      <c r="I9" s="8" t="s">
        <v>17</v>
      </c>
      <c r="J9" s="8" t="s">
        <v>18</v>
      </c>
      <c r="K9" s="8" t="s">
        <v>16</v>
      </c>
      <c r="L9" s="8" t="s">
        <v>17</v>
      </c>
      <c r="M9" s="8" t="s">
        <v>18</v>
      </c>
      <c r="N9" s="8" t="s">
        <v>16</v>
      </c>
      <c r="O9" s="8" t="s">
        <v>17</v>
      </c>
      <c r="P9" s="8" t="s">
        <v>18</v>
      </c>
      <c r="Q9" s="9"/>
      <c r="R9" s="9"/>
      <c r="S9" s="9"/>
      <c r="T9" s="8" t="s">
        <v>16</v>
      </c>
      <c r="U9" s="8" t="s">
        <v>17</v>
      </c>
      <c r="V9" s="8" t="s">
        <v>18</v>
      </c>
      <c r="W9" s="8" t="s">
        <v>16</v>
      </c>
      <c r="X9" s="8" t="s">
        <v>17</v>
      </c>
      <c r="Y9" s="8" t="s">
        <v>18</v>
      </c>
      <c r="Z9" s="8" t="s">
        <v>16</v>
      </c>
      <c r="AA9" s="8" t="s">
        <v>17</v>
      </c>
      <c r="AB9" s="8" t="s">
        <v>18</v>
      </c>
      <c r="AC9" s="8" t="s">
        <v>16</v>
      </c>
      <c r="AD9" s="8" t="s">
        <v>17</v>
      </c>
      <c r="AE9" s="8" t="s">
        <v>18</v>
      </c>
      <c r="AF9" s="8" t="s">
        <v>16</v>
      </c>
      <c r="AG9" s="8" t="s">
        <v>17</v>
      </c>
      <c r="AH9" s="8" t="s">
        <v>18</v>
      </c>
      <c r="AI9" s="9"/>
      <c r="AJ9" s="9"/>
      <c r="AK9" s="9"/>
    </row>
    <row r="10" ht="31.2" spans="1:37">
      <c r="A10" s="19">
        <v>1</v>
      </c>
      <c r="B10" s="10" t="s">
        <v>27</v>
      </c>
      <c r="C10" s="10"/>
      <c r="D10" s="11">
        <v>25</v>
      </c>
      <c r="E10" s="11">
        <v>3</v>
      </c>
      <c r="F10" s="11">
        <v>20</v>
      </c>
      <c r="G10" s="11">
        <v>2</v>
      </c>
      <c r="H10" s="11">
        <v>4</v>
      </c>
      <c r="I10" s="11">
        <v>18</v>
      </c>
      <c r="J10" s="11">
        <v>3</v>
      </c>
      <c r="K10" s="11">
        <v>5</v>
      </c>
      <c r="L10" s="11">
        <v>18</v>
      </c>
      <c r="M10" s="11">
        <v>2</v>
      </c>
      <c r="N10" s="11">
        <v>5</v>
      </c>
      <c r="O10" s="11">
        <v>18</v>
      </c>
      <c r="P10" s="11">
        <v>2</v>
      </c>
      <c r="Q10" s="11">
        <v>4</v>
      </c>
      <c r="R10" s="11">
        <v>18</v>
      </c>
      <c r="S10" s="11">
        <v>3</v>
      </c>
      <c r="T10" s="11">
        <v>5</v>
      </c>
      <c r="U10" s="11">
        <v>18</v>
      </c>
      <c r="V10" s="11">
        <v>2</v>
      </c>
      <c r="W10" s="11">
        <v>4</v>
      </c>
      <c r="X10" s="11">
        <v>19</v>
      </c>
      <c r="Y10" s="11">
        <v>2</v>
      </c>
      <c r="Z10" s="11">
        <v>3</v>
      </c>
      <c r="AA10" s="11">
        <v>19</v>
      </c>
      <c r="AB10" s="11">
        <v>0</v>
      </c>
      <c r="AC10" s="11">
        <v>5</v>
      </c>
      <c r="AD10" s="11">
        <v>18</v>
      </c>
      <c r="AE10" s="11">
        <v>2</v>
      </c>
      <c r="AF10" s="11">
        <v>4</v>
      </c>
      <c r="AG10" s="11">
        <v>19</v>
      </c>
      <c r="AH10" s="11">
        <v>2</v>
      </c>
      <c r="AI10" s="11">
        <v>6</v>
      </c>
      <c r="AJ10" s="11">
        <v>15</v>
      </c>
      <c r="AK10" s="11">
        <v>4</v>
      </c>
    </row>
    <row r="11" ht="15.6" spans="1:37">
      <c r="A11" s="30" t="s">
        <v>28</v>
      </c>
      <c r="B11" s="31"/>
      <c r="C11" s="32"/>
      <c r="D11" s="12">
        <f t="shared" ref="D11:AK11" si="0">SUM(D4:D10)</f>
        <v>25</v>
      </c>
      <c r="E11" s="11">
        <f t="shared" si="0"/>
        <v>3</v>
      </c>
      <c r="F11" s="11">
        <f t="shared" si="0"/>
        <v>20</v>
      </c>
      <c r="G11" s="11">
        <v>2</v>
      </c>
      <c r="H11" s="11">
        <f t="shared" si="0"/>
        <v>4</v>
      </c>
      <c r="I11" s="11">
        <f t="shared" si="0"/>
        <v>18</v>
      </c>
      <c r="J11" s="11">
        <f t="shared" si="0"/>
        <v>3</v>
      </c>
      <c r="K11" s="11">
        <f t="shared" si="0"/>
        <v>5</v>
      </c>
      <c r="L11" s="11">
        <f t="shared" si="0"/>
        <v>18</v>
      </c>
      <c r="M11" s="11">
        <f t="shared" si="0"/>
        <v>2</v>
      </c>
      <c r="N11" s="11">
        <f t="shared" si="0"/>
        <v>5</v>
      </c>
      <c r="O11" s="11">
        <f t="shared" si="0"/>
        <v>18</v>
      </c>
      <c r="P11" s="11">
        <f t="shared" si="0"/>
        <v>2</v>
      </c>
      <c r="Q11" s="11">
        <f t="shared" si="0"/>
        <v>4</v>
      </c>
      <c r="R11" s="11">
        <f t="shared" si="0"/>
        <v>18</v>
      </c>
      <c r="S11" s="11">
        <f t="shared" si="0"/>
        <v>3</v>
      </c>
      <c r="T11" s="11">
        <f t="shared" si="0"/>
        <v>5</v>
      </c>
      <c r="U11" s="11">
        <f t="shared" si="0"/>
        <v>18</v>
      </c>
      <c r="V11" s="11">
        <f t="shared" si="0"/>
        <v>2</v>
      </c>
      <c r="W11" s="11">
        <f t="shared" si="0"/>
        <v>4</v>
      </c>
      <c r="X11" s="11">
        <f t="shared" si="0"/>
        <v>19</v>
      </c>
      <c r="Y11" s="11">
        <f t="shared" si="0"/>
        <v>2</v>
      </c>
      <c r="Z11" s="11">
        <f t="shared" si="0"/>
        <v>3</v>
      </c>
      <c r="AA11" s="11">
        <f t="shared" si="0"/>
        <v>19</v>
      </c>
      <c r="AB11" s="11">
        <f t="shared" si="0"/>
        <v>0</v>
      </c>
      <c r="AC11" s="11">
        <f t="shared" si="0"/>
        <v>5</v>
      </c>
      <c r="AD11" s="11">
        <f t="shared" si="0"/>
        <v>18</v>
      </c>
      <c r="AE11" s="11">
        <f t="shared" si="0"/>
        <v>2</v>
      </c>
      <c r="AF11" s="11">
        <f t="shared" si="0"/>
        <v>4</v>
      </c>
      <c r="AG11" s="11">
        <f t="shared" si="0"/>
        <v>19</v>
      </c>
      <c r="AH11" s="11">
        <f t="shared" si="0"/>
        <v>2</v>
      </c>
      <c r="AI11" s="11">
        <f t="shared" si="0"/>
        <v>6</v>
      </c>
      <c r="AJ11" s="11">
        <f t="shared" si="0"/>
        <v>15</v>
      </c>
      <c r="AK11" s="11">
        <f t="shared" si="0"/>
        <v>4</v>
      </c>
    </row>
  </sheetData>
  <mergeCells count="31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1"/>
  <sheetViews>
    <sheetView workbookViewId="0">
      <selection activeCell="B2" sqref="B2:F2"/>
    </sheetView>
  </sheetViews>
  <sheetFormatPr defaultColWidth="9" defaultRowHeight="14.4"/>
  <cols>
    <col min="2" max="2" width="21.7777777777778" customWidth="1"/>
    <col min="3" max="3" width="19.6666666666667" customWidth="1"/>
  </cols>
  <sheetData>
    <row r="1" ht="15.6" spans="1:37">
      <c r="A1" s="1"/>
      <c r="B1" s="1" t="s">
        <v>29</v>
      </c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 t="s">
        <v>30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18" t="s">
        <v>2</v>
      </c>
      <c r="AK1" s="18"/>
    </row>
    <row r="2" ht="15.6" spans="1:37">
      <c r="A2" s="3"/>
      <c r="B2" s="2" t="s">
        <v>31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2" t="s">
        <v>32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ht="15.6" spans="1:37">
      <c r="A3" s="3"/>
      <c r="G3" s="3"/>
      <c r="H3" s="3"/>
      <c r="I3" s="3"/>
      <c r="J3" s="3"/>
      <c r="K3" s="3"/>
      <c r="L3" s="3"/>
      <c r="M3" s="3"/>
      <c r="N3" s="3"/>
      <c r="O3" s="17" t="s">
        <v>33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"/>
      <c r="AI3" s="3"/>
      <c r="AJ3" s="3"/>
      <c r="AK3" s="3"/>
    </row>
    <row r="4" ht="15.6" spans="1:37">
      <c r="A4" s="3" t="s">
        <v>34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ht="15.6" spans="1:37">
      <c r="A5" s="3"/>
      <c r="B5" s="6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19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8"/>
      <c r="G6" s="8"/>
      <c r="H6" s="28" t="s">
        <v>12</v>
      </c>
      <c r="I6" s="33"/>
      <c r="J6" s="33"/>
      <c r="K6" s="33"/>
      <c r="L6" s="33"/>
      <c r="M6" s="33"/>
      <c r="N6" s="33"/>
      <c r="O6" s="33"/>
      <c r="P6" s="34"/>
      <c r="Q6" s="8" t="s">
        <v>13</v>
      </c>
      <c r="R6" s="8"/>
      <c r="S6" s="8"/>
      <c r="T6" s="28" t="s">
        <v>14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4"/>
      <c r="AI6" s="8" t="s">
        <v>15</v>
      </c>
      <c r="AJ6" s="8"/>
      <c r="AK6" s="8"/>
    </row>
    <row r="7" ht="15.6" spans="1:37">
      <c r="A7" s="19"/>
      <c r="B7" s="8"/>
      <c r="C7" s="8"/>
      <c r="D7" s="8"/>
      <c r="E7" s="7" t="s">
        <v>16</v>
      </c>
      <c r="F7" s="7" t="s">
        <v>17</v>
      </c>
      <c r="G7" s="7" t="s">
        <v>18</v>
      </c>
      <c r="H7" s="39" t="s">
        <v>19</v>
      </c>
      <c r="I7" s="39"/>
      <c r="J7" s="39"/>
      <c r="K7" s="8" t="s">
        <v>20</v>
      </c>
      <c r="L7" s="8"/>
      <c r="M7" s="8"/>
      <c r="N7" s="19" t="s">
        <v>21</v>
      </c>
      <c r="O7" s="19"/>
      <c r="P7" s="19"/>
      <c r="Q7" s="7" t="s">
        <v>16</v>
      </c>
      <c r="R7" s="7" t="s">
        <v>17</v>
      </c>
      <c r="S7" s="7" t="s">
        <v>18</v>
      </c>
      <c r="T7" s="39" t="s">
        <v>22</v>
      </c>
      <c r="U7" s="39"/>
      <c r="V7" s="39"/>
      <c r="W7" s="39" t="s">
        <v>23</v>
      </c>
      <c r="X7" s="39"/>
      <c r="Y7" s="39"/>
      <c r="Z7" s="19" t="s">
        <v>24</v>
      </c>
      <c r="AA7" s="19"/>
      <c r="AB7" s="19"/>
      <c r="AC7" s="19" t="s">
        <v>25</v>
      </c>
      <c r="AD7" s="19"/>
      <c r="AE7" s="19"/>
      <c r="AF7" s="37" t="s">
        <v>26</v>
      </c>
      <c r="AG7" s="37"/>
      <c r="AH7" s="38"/>
      <c r="AI7" s="7" t="s">
        <v>16</v>
      </c>
      <c r="AJ7" s="7" t="s">
        <v>17</v>
      </c>
      <c r="AK7" s="7" t="s">
        <v>18</v>
      </c>
    </row>
    <row r="8" ht="62.4" spans="1:37">
      <c r="A8" s="19"/>
      <c r="B8" s="8"/>
      <c r="C8" s="8"/>
      <c r="D8" s="8"/>
      <c r="E8" s="9"/>
      <c r="F8" s="9"/>
      <c r="G8" s="9"/>
      <c r="H8" s="8" t="s">
        <v>16</v>
      </c>
      <c r="I8" s="8" t="s">
        <v>17</v>
      </c>
      <c r="J8" s="8" t="s">
        <v>18</v>
      </c>
      <c r="K8" s="8" t="s">
        <v>16</v>
      </c>
      <c r="L8" s="8" t="s">
        <v>17</v>
      </c>
      <c r="M8" s="8" t="s">
        <v>18</v>
      </c>
      <c r="N8" s="8" t="s">
        <v>16</v>
      </c>
      <c r="O8" s="8" t="s">
        <v>17</v>
      </c>
      <c r="P8" s="8" t="s">
        <v>18</v>
      </c>
      <c r="Q8" s="9"/>
      <c r="R8" s="9"/>
      <c r="S8" s="9"/>
      <c r="T8" s="8" t="s">
        <v>16</v>
      </c>
      <c r="U8" s="8" t="s">
        <v>17</v>
      </c>
      <c r="V8" s="8" t="s">
        <v>18</v>
      </c>
      <c r="W8" s="8" t="s">
        <v>16</v>
      </c>
      <c r="X8" s="8" t="s">
        <v>17</v>
      </c>
      <c r="Y8" s="8" t="s">
        <v>18</v>
      </c>
      <c r="Z8" s="8" t="s">
        <v>16</v>
      </c>
      <c r="AA8" s="8" t="s">
        <v>17</v>
      </c>
      <c r="AB8" s="8" t="s">
        <v>18</v>
      </c>
      <c r="AC8" s="8" t="s">
        <v>16</v>
      </c>
      <c r="AD8" s="8" t="s">
        <v>17</v>
      </c>
      <c r="AE8" s="8" t="s">
        <v>18</v>
      </c>
      <c r="AF8" s="8" t="s">
        <v>16</v>
      </c>
      <c r="AG8" s="8" t="s">
        <v>17</v>
      </c>
      <c r="AH8" s="8" t="s">
        <v>18</v>
      </c>
      <c r="AI8" s="9"/>
      <c r="AJ8" s="9"/>
      <c r="AK8" s="9"/>
    </row>
    <row r="9" ht="37.2" customHeight="1" spans="1:37">
      <c r="A9" s="19">
        <v>1</v>
      </c>
      <c r="B9" s="10" t="s">
        <v>35</v>
      </c>
      <c r="C9" s="10"/>
      <c r="D9" s="11">
        <v>25</v>
      </c>
      <c r="E9" s="11">
        <v>16</v>
      </c>
      <c r="F9" s="11">
        <v>9</v>
      </c>
      <c r="G9" s="11">
        <v>0</v>
      </c>
      <c r="H9" s="11">
        <v>6</v>
      </c>
      <c r="I9" s="11">
        <v>15</v>
      </c>
      <c r="J9" s="11">
        <v>4</v>
      </c>
      <c r="K9" s="11">
        <v>4</v>
      </c>
      <c r="L9" s="11">
        <v>15</v>
      </c>
      <c r="M9" s="11">
        <v>6</v>
      </c>
      <c r="N9" s="11">
        <v>4</v>
      </c>
      <c r="O9" s="11">
        <v>15</v>
      </c>
      <c r="P9" s="11">
        <v>6</v>
      </c>
      <c r="Q9" s="11">
        <v>4</v>
      </c>
      <c r="R9" s="11">
        <v>15</v>
      </c>
      <c r="S9" s="11">
        <v>6</v>
      </c>
      <c r="T9" s="11">
        <v>4</v>
      </c>
      <c r="U9" s="11">
        <v>15</v>
      </c>
      <c r="V9" s="11">
        <v>6</v>
      </c>
      <c r="W9" s="11">
        <v>4</v>
      </c>
      <c r="X9" s="11">
        <v>15</v>
      </c>
      <c r="Y9" s="11">
        <v>6</v>
      </c>
      <c r="Z9" s="11">
        <v>4</v>
      </c>
      <c r="AA9" s="11">
        <v>15</v>
      </c>
      <c r="AB9" s="11">
        <v>6</v>
      </c>
      <c r="AC9" s="11">
        <v>4</v>
      </c>
      <c r="AD9" s="11">
        <v>15</v>
      </c>
      <c r="AE9" s="11">
        <v>6</v>
      </c>
      <c r="AF9" s="11">
        <v>4</v>
      </c>
      <c r="AG9" s="11">
        <v>15</v>
      </c>
      <c r="AH9" s="11">
        <v>6</v>
      </c>
      <c r="AI9" s="11">
        <v>4</v>
      </c>
      <c r="AJ9" s="11">
        <v>15</v>
      </c>
      <c r="AK9" s="11">
        <v>6</v>
      </c>
    </row>
    <row r="10" ht="15.6" spans="1:37">
      <c r="A10" s="30" t="s">
        <v>28</v>
      </c>
      <c r="B10" s="31"/>
      <c r="C10" s="32"/>
      <c r="D10" s="12">
        <f t="shared" ref="D10:AK10" si="0">SUM(D9:D9)</f>
        <v>25</v>
      </c>
      <c r="E10" s="11">
        <f t="shared" si="0"/>
        <v>16</v>
      </c>
      <c r="F10" s="11">
        <f t="shared" si="0"/>
        <v>9</v>
      </c>
      <c r="G10" s="11">
        <f t="shared" si="0"/>
        <v>0</v>
      </c>
      <c r="H10" s="11">
        <f t="shared" si="0"/>
        <v>6</v>
      </c>
      <c r="I10" s="11">
        <f t="shared" si="0"/>
        <v>15</v>
      </c>
      <c r="J10" s="11">
        <f t="shared" si="0"/>
        <v>4</v>
      </c>
      <c r="K10" s="11">
        <f t="shared" si="0"/>
        <v>4</v>
      </c>
      <c r="L10" s="11">
        <f t="shared" si="0"/>
        <v>15</v>
      </c>
      <c r="M10" s="11">
        <f t="shared" si="0"/>
        <v>6</v>
      </c>
      <c r="N10" s="11">
        <f t="shared" si="0"/>
        <v>4</v>
      </c>
      <c r="O10" s="11">
        <f t="shared" si="0"/>
        <v>15</v>
      </c>
      <c r="P10" s="11">
        <f t="shared" si="0"/>
        <v>6</v>
      </c>
      <c r="Q10" s="11">
        <f t="shared" si="0"/>
        <v>4</v>
      </c>
      <c r="R10" s="11">
        <f t="shared" si="0"/>
        <v>15</v>
      </c>
      <c r="S10" s="11">
        <f t="shared" si="0"/>
        <v>6</v>
      </c>
      <c r="T10" s="11">
        <f t="shared" si="0"/>
        <v>4</v>
      </c>
      <c r="U10" s="11">
        <f t="shared" si="0"/>
        <v>15</v>
      </c>
      <c r="V10" s="11">
        <f t="shared" si="0"/>
        <v>6</v>
      </c>
      <c r="W10" s="11">
        <f t="shared" si="0"/>
        <v>4</v>
      </c>
      <c r="X10" s="11">
        <f t="shared" si="0"/>
        <v>15</v>
      </c>
      <c r="Y10" s="11">
        <f t="shared" si="0"/>
        <v>6</v>
      </c>
      <c r="Z10" s="11">
        <f t="shared" si="0"/>
        <v>4</v>
      </c>
      <c r="AA10" s="11">
        <f t="shared" si="0"/>
        <v>15</v>
      </c>
      <c r="AB10" s="11">
        <f t="shared" si="0"/>
        <v>6</v>
      </c>
      <c r="AC10" s="11">
        <f t="shared" si="0"/>
        <v>4</v>
      </c>
      <c r="AD10" s="11">
        <f t="shared" si="0"/>
        <v>15</v>
      </c>
      <c r="AE10" s="11">
        <f t="shared" si="0"/>
        <v>6</v>
      </c>
      <c r="AF10" s="11">
        <f t="shared" si="0"/>
        <v>4</v>
      </c>
      <c r="AG10" s="11">
        <f t="shared" si="0"/>
        <v>15</v>
      </c>
      <c r="AH10" s="11">
        <f t="shared" si="0"/>
        <v>6</v>
      </c>
      <c r="AI10" s="11">
        <f t="shared" si="0"/>
        <v>4</v>
      </c>
      <c r="AJ10" s="11">
        <f t="shared" si="0"/>
        <v>15</v>
      </c>
      <c r="AK10" s="11">
        <f t="shared" si="0"/>
        <v>6</v>
      </c>
    </row>
    <row r="11" ht="15.6" spans="1:37">
      <c r="A11" s="40" t="s">
        <v>36</v>
      </c>
      <c r="B11" s="40"/>
      <c r="C11" s="40"/>
      <c r="D11" s="41">
        <f>D10*100/D10</f>
        <v>100</v>
      </c>
      <c r="E11" s="15">
        <f>E10*100/D10</f>
        <v>64</v>
      </c>
      <c r="F11" s="15">
        <f>F10*100/D10</f>
        <v>36</v>
      </c>
      <c r="G11" s="15">
        <f>G10*100/D10</f>
        <v>0</v>
      </c>
      <c r="H11" s="15">
        <f>H10*100/D10</f>
        <v>24</v>
      </c>
      <c r="I11" s="15">
        <f>I10*100/D10</f>
        <v>60</v>
      </c>
      <c r="J11" s="15">
        <f>J10*100/D10</f>
        <v>16</v>
      </c>
      <c r="K11" s="15">
        <f>K10*100/D10</f>
        <v>16</v>
      </c>
      <c r="L11" s="15">
        <f>L10*100/D10</f>
        <v>60</v>
      </c>
      <c r="M11" s="15">
        <f>M10*100/D10</f>
        <v>24</v>
      </c>
      <c r="N11" s="15">
        <f>N10*100/D10</f>
        <v>16</v>
      </c>
      <c r="O11" s="15">
        <f>O10*100/D10</f>
        <v>60</v>
      </c>
      <c r="P11" s="15">
        <f>P10*100/D10</f>
        <v>24</v>
      </c>
      <c r="Q11" s="15">
        <f>Q10*100/D10</f>
        <v>16</v>
      </c>
      <c r="R11" s="15">
        <f>R10*100/D10</f>
        <v>60</v>
      </c>
      <c r="S11" s="15">
        <f>S10*100/D10</f>
        <v>24</v>
      </c>
      <c r="T11" s="15">
        <f>T10*100/D10</f>
        <v>16</v>
      </c>
      <c r="U11" s="15">
        <f>U10*100/D10</f>
        <v>60</v>
      </c>
      <c r="V11" s="15">
        <f>V10*100/D10</f>
        <v>24</v>
      </c>
      <c r="W11" s="15">
        <f>W10*100/D10</f>
        <v>16</v>
      </c>
      <c r="X11" s="15">
        <f>X10*100/D10</f>
        <v>60</v>
      </c>
      <c r="Y11" s="15">
        <f>Y10*100/D10</f>
        <v>24</v>
      </c>
      <c r="Z11" s="15">
        <f>Z10*100/D10</f>
        <v>16</v>
      </c>
      <c r="AA11" s="15">
        <f>AA10*100/D10</f>
        <v>60</v>
      </c>
      <c r="AB11" s="15">
        <f>AB10*100/D10</f>
        <v>24</v>
      </c>
      <c r="AC11" s="15">
        <f>AC10*100/D10</f>
        <v>16</v>
      </c>
      <c r="AD11" s="15">
        <f>AD10*100/D10</f>
        <v>60</v>
      </c>
      <c r="AE11" s="15">
        <f>AE10*100/D10</f>
        <v>24</v>
      </c>
      <c r="AF11" s="15">
        <f>AF10*100/D10</f>
        <v>16</v>
      </c>
      <c r="AG11" s="15">
        <f>AG10*100/D10</f>
        <v>60</v>
      </c>
      <c r="AH11" s="15">
        <f>AH10*100/D10</f>
        <v>24</v>
      </c>
      <c r="AI11" s="15">
        <f>AI10*100/D10</f>
        <v>16</v>
      </c>
      <c r="AJ11" s="15">
        <f>AJ10*100/D10</f>
        <v>60</v>
      </c>
      <c r="AK11" s="15">
        <f>AK10*100/D10</f>
        <v>24</v>
      </c>
    </row>
  </sheetData>
  <mergeCells count="34">
    <mergeCell ref="B1:F1"/>
    <mergeCell ref="O1:S1"/>
    <mergeCell ref="AJ1:AK1"/>
    <mergeCell ref="B2:F2"/>
    <mergeCell ref="O2:T2"/>
    <mergeCell ref="O3:T3"/>
    <mergeCell ref="E6:G6"/>
    <mergeCell ref="H6:P6"/>
    <mergeCell ref="Q6:S6"/>
    <mergeCell ref="T6:AH6"/>
    <mergeCell ref="AI6:AK6"/>
    <mergeCell ref="H7:J7"/>
    <mergeCell ref="K7:M7"/>
    <mergeCell ref="N7:P7"/>
    <mergeCell ref="T7:V7"/>
    <mergeCell ref="W7:Y7"/>
    <mergeCell ref="Z7:AB7"/>
    <mergeCell ref="AC7:AE7"/>
    <mergeCell ref="AF7:AH7"/>
    <mergeCell ref="A10:C10"/>
    <mergeCell ref="A11:C11"/>
    <mergeCell ref="A6:A8"/>
    <mergeCell ref="B6:B8"/>
    <mergeCell ref="C6:C8"/>
    <mergeCell ref="D6:D8"/>
    <mergeCell ref="E7:E8"/>
    <mergeCell ref="F7:F8"/>
    <mergeCell ref="G7:G8"/>
    <mergeCell ref="Q7:Q8"/>
    <mergeCell ref="R7:R8"/>
    <mergeCell ref="S7:S8"/>
    <mergeCell ref="AI7:AI8"/>
    <mergeCell ref="AJ7:AJ8"/>
    <mergeCell ref="AK7:AK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11"/>
  <sheetViews>
    <sheetView workbookViewId="0">
      <selection activeCell="O3" sqref="O3:U3"/>
    </sheetView>
  </sheetViews>
  <sheetFormatPr defaultColWidth="9" defaultRowHeight="14.4"/>
  <cols>
    <col min="1" max="1" width="5.55555555555556" customWidth="1"/>
    <col min="2" max="2" width="12.5555555555556" customWidth="1"/>
  </cols>
  <sheetData>
    <row r="2" ht="15.6" spans="1:37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8" t="s">
        <v>2</v>
      </c>
      <c r="AK2" s="18"/>
    </row>
    <row r="3" ht="15.6" spans="1:37">
      <c r="A3" s="3"/>
      <c r="B3" s="2" t="s">
        <v>37</v>
      </c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2" t="s">
        <v>38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6" spans="1:37">
      <c r="A4" s="3"/>
      <c r="G4" s="3"/>
      <c r="H4" s="3"/>
      <c r="I4" s="3"/>
      <c r="J4" s="3"/>
      <c r="K4" s="3"/>
      <c r="L4" s="3"/>
      <c r="M4" s="3"/>
      <c r="N4" s="3"/>
      <c r="O4" s="17" t="s">
        <v>5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ht="15.6" spans="1:37">
      <c r="A5" s="3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6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34.2" customHeight="1" spans="1:37">
      <c r="A7" s="19" t="s">
        <v>7</v>
      </c>
      <c r="B7" s="8" t="s">
        <v>8</v>
      </c>
      <c r="C7" s="8" t="s">
        <v>9</v>
      </c>
      <c r="D7" s="8" t="s">
        <v>10</v>
      </c>
      <c r="E7" s="8" t="s">
        <v>11</v>
      </c>
      <c r="F7" s="8"/>
      <c r="G7" s="8"/>
      <c r="H7" s="28" t="s">
        <v>12</v>
      </c>
      <c r="I7" s="33"/>
      <c r="J7" s="33"/>
      <c r="K7" s="33"/>
      <c r="L7" s="33"/>
      <c r="M7" s="33"/>
      <c r="N7" s="33"/>
      <c r="O7" s="33"/>
      <c r="P7" s="34"/>
      <c r="Q7" s="8" t="s">
        <v>13</v>
      </c>
      <c r="R7" s="8"/>
      <c r="S7" s="8"/>
      <c r="T7" s="28" t="s">
        <v>14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8" t="s">
        <v>15</v>
      </c>
      <c r="AJ7" s="8"/>
      <c r="AK7" s="8"/>
    </row>
    <row r="8" ht="15.6" spans="1:37">
      <c r="A8" s="19"/>
      <c r="B8" s="8"/>
      <c r="C8" s="8"/>
      <c r="D8" s="8"/>
      <c r="E8" s="7" t="s">
        <v>16</v>
      </c>
      <c r="F8" s="7" t="s">
        <v>17</v>
      </c>
      <c r="G8" s="7" t="s">
        <v>18</v>
      </c>
      <c r="H8" s="29" t="s">
        <v>19</v>
      </c>
      <c r="I8" s="35"/>
      <c r="J8" s="35"/>
      <c r="K8" s="33" t="s">
        <v>20</v>
      </c>
      <c r="L8" s="33"/>
      <c r="M8" s="34"/>
      <c r="N8" s="36" t="s">
        <v>21</v>
      </c>
      <c r="O8" s="37"/>
      <c r="P8" s="38"/>
      <c r="Q8" s="7" t="s">
        <v>16</v>
      </c>
      <c r="R8" s="7" t="s">
        <v>17</v>
      </c>
      <c r="S8" s="7" t="s">
        <v>18</v>
      </c>
      <c r="T8" s="39" t="s">
        <v>22</v>
      </c>
      <c r="U8" s="39"/>
      <c r="V8" s="39"/>
      <c r="W8" s="39" t="s">
        <v>23</v>
      </c>
      <c r="X8" s="39"/>
      <c r="Y8" s="39"/>
      <c r="Z8" s="19" t="s">
        <v>24</v>
      </c>
      <c r="AA8" s="19"/>
      <c r="AB8" s="19"/>
      <c r="AC8" s="19" t="s">
        <v>25</v>
      </c>
      <c r="AD8" s="19"/>
      <c r="AE8" s="19"/>
      <c r="AF8" s="37" t="s">
        <v>26</v>
      </c>
      <c r="AG8" s="37"/>
      <c r="AH8" s="38"/>
      <c r="AI8" s="7" t="s">
        <v>16</v>
      </c>
      <c r="AJ8" s="7" t="s">
        <v>17</v>
      </c>
      <c r="AK8" s="7" t="s">
        <v>18</v>
      </c>
    </row>
    <row r="9" ht="62.4" spans="1:37">
      <c r="A9" s="19"/>
      <c r="B9" s="8"/>
      <c r="C9" s="8"/>
      <c r="D9" s="8"/>
      <c r="E9" s="9"/>
      <c r="F9" s="9"/>
      <c r="G9" s="9"/>
      <c r="H9" s="8" t="s">
        <v>16</v>
      </c>
      <c r="I9" s="8" t="s">
        <v>17</v>
      </c>
      <c r="J9" s="8" t="s">
        <v>18</v>
      </c>
      <c r="K9" s="8" t="s">
        <v>16</v>
      </c>
      <c r="L9" s="8" t="s">
        <v>17</v>
      </c>
      <c r="M9" s="8" t="s">
        <v>18</v>
      </c>
      <c r="N9" s="8" t="s">
        <v>16</v>
      </c>
      <c r="O9" s="8" t="s">
        <v>17</v>
      </c>
      <c r="P9" s="8" t="s">
        <v>18</v>
      </c>
      <c r="Q9" s="9"/>
      <c r="R9" s="9"/>
      <c r="S9" s="9"/>
      <c r="T9" s="8" t="s">
        <v>16</v>
      </c>
      <c r="U9" s="8" t="s">
        <v>17</v>
      </c>
      <c r="V9" s="8" t="s">
        <v>18</v>
      </c>
      <c r="W9" s="8" t="s">
        <v>16</v>
      </c>
      <c r="X9" s="8" t="s">
        <v>17</v>
      </c>
      <c r="Y9" s="8" t="s">
        <v>18</v>
      </c>
      <c r="Z9" s="8" t="s">
        <v>16</v>
      </c>
      <c r="AA9" s="8" t="s">
        <v>17</v>
      </c>
      <c r="AB9" s="8" t="s">
        <v>18</v>
      </c>
      <c r="AC9" s="8" t="s">
        <v>16</v>
      </c>
      <c r="AD9" s="8" t="s">
        <v>17</v>
      </c>
      <c r="AE9" s="8" t="s">
        <v>18</v>
      </c>
      <c r="AF9" s="8" t="s">
        <v>16</v>
      </c>
      <c r="AG9" s="8" t="s">
        <v>17</v>
      </c>
      <c r="AH9" s="8" t="s">
        <v>18</v>
      </c>
      <c r="AI9" s="9"/>
      <c r="AJ9" s="9"/>
      <c r="AK9" s="9"/>
    </row>
    <row r="10" ht="15.6" spans="1:37">
      <c r="A10" s="19"/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ht="15.6" spans="1:37">
      <c r="A11" s="30"/>
      <c r="B11" s="31"/>
      <c r="C11" s="32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</sheetData>
  <mergeCells count="31">
    <mergeCell ref="B2:F2"/>
    <mergeCell ref="AJ2:AK2"/>
    <mergeCell ref="B3:F3"/>
    <mergeCell ref="O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1:C11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I3" sqref="I3:N3"/>
    </sheetView>
  </sheetViews>
  <sheetFormatPr defaultColWidth="9" defaultRowHeight="14.4"/>
  <sheetData>
    <row r="1" spans="14:23">
      <c r="N1" s="16"/>
      <c r="O1" s="16"/>
      <c r="V1" s="18" t="s">
        <v>2</v>
      </c>
      <c r="W1" s="18"/>
    </row>
    <row r="2" ht="15.6" spans="2:15">
      <c r="B2" s="1" t="s">
        <v>39</v>
      </c>
      <c r="C2" s="2"/>
      <c r="E2" s="2"/>
      <c r="F2" s="2"/>
      <c r="I2" s="2" t="s">
        <v>40</v>
      </c>
      <c r="J2" s="2"/>
      <c r="K2" s="2"/>
      <c r="L2" s="2"/>
      <c r="M2" s="2"/>
      <c r="N2" s="3"/>
      <c r="O2" s="3"/>
    </row>
    <row r="3" ht="15.6" spans="1:17">
      <c r="A3" s="3"/>
      <c r="B3" s="4" t="s">
        <v>41</v>
      </c>
      <c r="C3" s="4"/>
      <c r="D3" s="4"/>
      <c r="E3" s="4"/>
      <c r="F3" s="4"/>
      <c r="G3" s="4"/>
      <c r="H3" s="2"/>
      <c r="I3" s="2" t="s">
        <v>42</v>
      </c>
      <c r="J3" s="2"/>
      <c r="K3" s="2"/>
      <c r="L3" s="2"/>
      <c r="M3" s="2"/>
      <c r="N3" s="2"/>
      <c r="O3" s="3"/>
      <c r="P3" s="3"/>
      <c r="Q3" s="3"/>
    </row>
    <row r="4" ht="15.6" spans="3:17">
      <c r="C4" s="5"/>
      <c r="E4" s="3"/>
      <c r="F4" s="3"/>
      <c r="I4" s="17" t="s">
        <v>43</v>
      </c>
      <c r="J4" s="17"/>
      <c r="K4" s="17"/>
      <c r="L4" s="17"/>
      <c r="M4" s="17"/>
      <c r="N4" s="17"/>
      <c r="O4" s="3"/>
      <c r="P4" s="3"/>
      <c r="Q4" s="3"/>
    </row>
    <row r="5" ht="15.6" spans="1:17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6" spans="1:23">
      <c r="A7" s="7" t="s">
        <v>45</v>
      </c>
      <c r="B7" s="8" t="s">
        <v>46</v>
      </c>
      <c r="C7" s="8" t="s">
        <v>11</v>
      </c>
      <c r="D7" s="8"/>
      <c r="E7" s="8"/>
      <c r="F7" s="8" t="s">
        <v>12</v>
      </c>
      <c r="G7" s="8"/>
      <c r="H7" s="8"/>
      <c r="I7" s="8" t="s">
        <v>13</v>
      </c>
      <c r="J7" s="8"/>
      <c r="K7" s="8"/>
      <c r="L7" s="8" t="s">
        <v>14</v>
      </c>
      <c r="M7" s="8"/>
      <c r="N7" s="8"/>
      <c r="O7" s="8" t="s">
        <v>15</v>
      </c>
      <c r="P7" s="8"/>
      <c r="Q7" s="8"/>
      <c r="R7" s="19" t="s">
        <v>47</v>
      </c>
      <c r="S7" s="19"/>
      <c r="T7" s="19"/>
      <c r="U7" s="19"/>
      <c r="V7" s="19"/>
      <c r="W7" s="19"/>
    </row>
    <row r="8" ht="62.4" spans="1:23">
      <c r="A8" s="9"/>
      <c r="B8" s="8"/>
      <c r="C8" s="8" t="s">
        <v>16</v>
      </c>
      <c r="D8" s="8" t="s">
        <v>17</v>
      </c>
      <c r="E8" s="8" t="s">
        <v>18</v>
      </c>
      <c r="F8" s="8" t="s">
        <v>16</v>
      </c>
      <c r="G8" s="8" t="s">
        <v>17</v>
      </c>
      <c r="H8" s="8" t="s">
        <v>18</v>
      </c>
      <c r="I8" s="8" t="s">
        <v>16</v>
      </c>
      <c r="J8" s="8" t="s">
        <v>17</v>
      </c>
      <c r="K8" s="8" t="s">
        <v>18</v>
      </c>
      <c r="L8" s="8" t="s">
        <v>16</v>
      </c>
      <c r="M8" s="8" t="s">
        <v>17</v>
      </c>
      <c r="N8" s="8" t="s">
        <v>18</v>
      </c>
      <c r="O8" s="8" t="s">
        <v>16</v>
      </c>
      <c r="P8" s="8" t="s">
        <v>17</v>
      </c>
      <c r="Q8" s="8" t="s">
        <v>18</v>
      </c>
      <c r="R8" s="8" t="s">
        <v>16</v>
      </c>
      <c r="S8" s="8" t="s">
        <v>36</v>
      </c>
      <c r="T8" s="8" t="s">
        <v>17</v>
      </c>
      <c r="U8" s="20" t="s">
        <v>36</v>
      </c>
      <c r="V8" s="8" t="s">
        <v>18</v>
      </c>
      <c r="W8" s="8" t="s">
        <v>36</v>
      </c>
    </row>
    <row r="9" ht="15.6" spans="1:23">
      <c r="A9" s="9" t="s">
        <v>48</v>
      </c>
      <c r="B9" s="8">
        <v>20</v>
      </c>
      <c r="C9" s="8">
        <v>17</v>
      </c>
      <c r="D9" s="8">
        <v>3</v>
      </c>
      <c r="E9" s="8">
        <v>0</v>
      </c>
      <c r="F9" s="8">
        <v>15</v>
      </c>
      <c r="G9" s="8">
        <v>5</v>
      </c>
      <c r="H9" s="8">
        <v>0</v>
      </c>
      <c r="I9" s="8">
        <v>8</v>
      </c>
      <c r="J9" s="8">
        <v>8</v>
      </c>
      <c r="K9" s="8">
        <v>4</v>
      </c>
      <c r="L9" s="8">
        <v>14</v>
      </c>
      <c r="M9" s="8">
        <v>6</v>
      </c>
      <c r="N9" s="8">
        <v>0</v>
      </c>
      <c r="O9" s="8">
        <v>12</v>
      </c>
      <c r="P9" s="8">
        <v>8</v>
      </c>
      <c r="Q9" s="8">
        <v>0</v>
      </c>
      <c r="R9" s="8">
        <v>5</v>
      </c>
      <c r="S9" s="8">
        <v>30</v>
      </c>
      <c r="T9" s="8">
        <v>15</v>
      </c>
      <c r="U9" s="20">
        <v>45</v>
      </c>
      <c r="V9" s="8"/>
      <c r="W9" s="8"/>
    </row>
    <row r="10" ht="31.2" spans="1:23">
      <c r="A10" s="10" t="s">
        <v>49</v>
      </c>
      <c r="B10" s="11">
        <v>25</v>
      </c>
      <c r="C10" s="11">
        <v>3</v>
      </c>
      <c r="D10" s="11">
        <v>20</v>
      </c>
      <c r="E10" s="11">
        <v>2</v>
      </c>
      <c r="F10" s="11">
        <v>5</v>
      </c>
      <c r="G10" s="11">
        <v>18</v>
      </c>
      <c r="H10" s="11">
        <v>2</v>
      </c>
      <c r="I10" s="11">
        <v>4</v>
      </c>
      <c r="J10" s="11">
        <v>18</v>
      </c>
      <c r="K10" s="11">
        <v>3</v>
      </c>
      <c r="L10" s="11">
        <v>19</v>
      </c>
      <c r="M10" s="11">
        <v>2</v>
      </c>
      <c r="N10" s="11">
        <v>3</v>
      </c>
      <c r="O10" s="11">
        <v>6</v>
      </c>
      <c r="P10" s="11">
        <v>15</v>
      </c>
      <c r="Q10" s="11">
        <v>4</v>
      </c>
      <c r="R10" s="21">
        <f>(C10+F10+I10+L10+O10)/5</f>
        <v>7.4</v>
      </c>
      <c r="S10" s="22">
        <f>R10*100/B10</f>
        <v>29.6</v>
      </c>
      <c r="T10" s="21">
        <f>(D10+G10+J10+M10+P10)/5</f>
        <v>14.6</v>
      </c>
      <c r="U10" s="23">
        <v>55</v>
      </c>
      <c r="V10" s="24">
        <f>(E10+H10+K10+N10+Q10)/5</f>
        <v>2.8</v>
      </c>
      <c r="W10" s="22">
        <v>15</v>
      </c>
    </row>
    <row r="11" ht="31.2" spans="1:23">
      <c r="A11" s="10" t="s">
        <v>50</v>
      </c>
      <c r="B11" s="11">
        <v>25</v>
      </c>
      <c r="C11" s="11">
        <v>16</v>
      </c>
      <c r="D11" s="11">
        <v>9</v>
      </c>
      <c r="E11" s="11">
        <v>0</v>
      </c>
      <c r="F11" s="11">
        <v>6</v>
      </c>
      <c r="G11" s="11">
        <v>15</v>
      </c>
      <c r="H11" s="11">
        <v>4</v>
      </c>
      <c r="I11" s="11">
        <v>4</v>
      </c>
      <c r="J11" s="11">
        <v>15</v>
      </c>
      <c r="K11" s="11">
        <v>6</v>
      </c>
      <c r="L11" s="11">
        <v>4</v>
      </c>
      <c r="M11" s="11">
        <v>15</v>
      </c>
      <c r="N11" s="11">
        <v>6</v>
      </c>
      <c r="O11" s="11">
        <v>4</v>
      </c>
      <c r="P11" s="11">
        <v>15</v>
      </c>
      <c r="Q11" s="11">
        <v>6</v>
      </c>
      <c r="R11" s="21">
        <f>(C11+F11+I11+L11+O11)/5</f>
        <v>6.8</v>
      </c>
      <c r="S11" s="22">
        <v>30</v>
      </c>
      <c r="T11" s="21">
        <f>(D11+G11+J11+M11+P11)/5</f>
        <v>13.8</v>
      </c>
      <c r="U11" s="22">
        <v>50</v>
      </c>
      <c r="V11" s="24">
        <f>(E11+H11+K11+N11+Q11)/5</f>
        <v>4.4</v>
      </c>
      <c r="W11" s="22">
        <v>20</v>
      </c>
    </row>
    <row r="12" ht="15.6" spans="1:23">
      <c r="A12" s="12" t="s">
        <v>28</v>
      </c>
      <c r="B12" s="12">
        <f t="shared" ref="B12:Q12" si="0">SUM(B8:B11)</f>
        <v>70</v>
      </c>
      <c r="C12" s="12">
        <f t="shared" si="0"/>
        <v>36</v>
      </c>
      <c r="D12" s="12">
        <f t="shared" si="0"/>
        <v>32</v>
      </c>
      <c r="E12" s="12">
        <f t="shared" si="0"/>
        <v>2</v>
      </c>
      <c r="F12" s="12">
        <f t="shared" si="0"/>
        <v>26</v>
      </c>
      <c r="G12" s="12">
        <f t="shared" si="0"/>
        <v>38</v>
      </c>
      <c r="H12" s="12">
        <f t="shared" si="0"/>
        <v>6</v>
      </c>
      <c r="I12" s="12">
        <f t="shared" si="0"/>
        <v>16</v>
      </c>
      <c r="J12" s="12">
        <f t="shared" si="0"/>
        <v>41</v>
      </c>
      <c r="K12" s="12">
        <f t="shared" si="0"/>
        <v>13</v>
      </c>
      <c r="L12" s="12">
        <f t="shared" si="0"/>
        <v>37</v>
      </c>
      <c r="M12" s="12">
        <f t="shared" si="0"/>
        <v>23</v>
      </c>
      <c r="N12" s="12">
        <f t="shared" si="0"/>
        <v>9</v>
      </c>
      <c r="O12" s="12">
        <f t="shared" si="0"/>
        <v>22</v>
      </c>
      <c r="P12" s="12">
        <f t="shared" si="0"/>
        <v>38</v>
      </c>
      <c r="Q12" s="12">
        <f t="shared" si="0"/>
        <v>10</v>
      </c>
      <c r="R12" s="19"/>
      <c r="S12" s="25"/>
      <c r="T12" s="19"/>
      <c r="U12" s="25"/>
      <c r="V12" s="26"/>
      <c r="W12" s="25"/>
    </row>
    <row r="13" ht="15.6" spans="1:23">
      <c r="A13" s="13" t="s">
        <v>51</v>
      </c>
      <c r="B13" s="14">
        <f>B12*100/B12</f>
        <v>100</v>
      </c>
      <c r="C13" s="15">
        <f>C12*100/B12</f>
        <v>51.4285714285714</v>
      </c>
      <c r="D13" s="15">
        <f>D12*100/B12</f>
        <v>45.7142857142857</v>
      </c>
      <c r="E13" s="15">
        <v>4</v>
      </c>
      <c r="F13" s="15">
        <v>24</v>
      </c>
      <c r="G13" s="15">
        <f>G12*100/B12</f>
        <v>54.2857142857143</v>
      </c>
      <c r="H13" s="15">
        <f>H12*100/B12</f>
        <v>8.57142857142857</v>
      </c>
      <c r="I13" s="15">
        <f>I12*100/B12</f>
        <v>22.8571428571429</v>
      </c>
      <c r="J13" s="15">
        <f>J12*100/B12</f>
        <v>58.5714285714286</v>
      </c>
      <c r="K13" s="15">
        <f>K12*100/B12</f>
        <v>18.5714285714286</v>
      </c>
      <c r="L13" s="15">
        <f>L12*100/B12</f>
        <v>52.8571428571429</v>
      </c>
      <c r="M13" s="15">
        <f>M12*100/B12</f>
        <v>32.8571428571429</v>
      </c>
      <c r="N13" s="15">
        <f>N12*100/B12</f>
        <v>12.8571428571429</v>
      </c>
      <c r="O13" s="15">
        <f>O12*100/B12</f>
        <v>31.4285714285714</v>
      </c>
      <c r="P13" s="15">
        <f>P12*100/B12</f>
        <v>54.2857142857143</v>
      </c>
      <c r="Q13" s="15">
        <f>Q12*100/B12</f>
        <v>14.2857142857143</v>
      </c>
      <c r="R13" s="27"/>
      <c r="S13" s="27"/>
      <c r="T13" s="27"/>
      <c r="U13" s="27"/>
      <c r="V13" s="27"/>
      <c r="W13" s="27"/>
    </row>
    <row r="14" ht="15.6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кіші топ</vt:lpstr>
      <vt:lpstr>әдіскер жиынтығы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HUAWEI</cp:lastModifiedBy>
  <dcterms:created xsi:type="dcterms:W3CDTF">2015-06-05T18:19:00Z</dcterms:created>
  <dcterms:modified xsi:type="dcterms:W3CDTF">2025-05-05T19:33:24Z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38E452CADB4A428987FA6016CEF1E5E6_12</vt:lpwstr>
  </property>
  <property fmtid="{D5CDD505-2E9C-101B-9397-08002B2CF9AE}" pid="3" name="KSOProductBuildVer">
    <vt:lpwstr>1049-12.2.0.20795</vt:lpwstr>
  </property>
</Properties>
</file>